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5" windowWidth="20115" windowHeight="7740"/>
  </bookViews>
  <sheets>
    <sheet name="Arkusz1" sheetId="1" r:id="rId1"/>
  </sheets>
  <calcPr calcId="145621"/>
</workbook>
</file>

<file path=xl/calcChain.xml><?xml version="1.0" encoding="utf-8"?>
<calcChain xmlns="http://schemas.openxmlformats.org/spreadsheetml/2006/main">
  <c r="J161" i="1" l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  <c r="J2" i="1"/>
  <c r="J163" i="1" l="1"/>
</calcChain>
</file>

<file path=xl/sharedStrings.xml><?xml version="1.0" encoding="utf-8"?>
<sst xmlns="http://schemas.openxmlformats.org/spreadsheetml/2006/main" count="651" uniqueCount="112">
  <si>
    <t>EPF855CZ</t>
  </si>
  <si>
    <t>31.12.2017</t>
  </si>
  <si>
    <t>Produkt ID</t>
  </si>
  <si>
    <t>030051CZ</t>
  </si>
  <si>
    <t>31.10.2017</t>
  </si>
  <si>
    <t>220703DE</t>
  </si>
  <si>
    <t>31.01.2018</t>
  </si>
  <si>
    <t>EPF855HU</t>
  </si>
  <si>
    <t>030020HU</t>
  </si>
  <si>
    <t>EPF855SK</t>
  </si>
  <si>
    <t>30.11.2017</t>
  </si>
  <si>
    <t>EGF701SK</t>
  </si>
  <si>
    <t>030051SK</t>
  </si>
  <si>
    <t>030020SK</t>
  </si>
  <si>
    <t>LGF715CZ</t>
  </si>
  <si>
    <t>30.12.2017</t>
  </si>
  <si>
    <t>31.03.2018</t>
  </si>
  <si>
    <t>31.05.2018</t>
  </si>
  <si>
    <t>EGF799CZ</t>
  </si>
  <si>
    <t>30.04.2018</t>
  </si>
  <si>
    <t>28.02.2018</t>
  </si>
  <si>
    <t>EGF773CZ</t>
  </si>
  <si>
    <t>28.05.2018</t>
  </si>
  <si>
    <t>EGF772CZ</t>
  </si>
  <si>
    <t>EGF701CZ</t>
  </si>
  <si>
    <t>220703CZ</t>
  </si>
  <si>
    <t>30.03.2018</t>
  </si>
  <si>
    <t>030323CZ</t>
  </si>
  <si>
    <t>31.07.2018</t>
  </si>
  <si>
    <t>030322CZ</t>
  </si>
  <si>
    <t>030321CZ</t>
  </si>
  <si>
    <t>030059CZ</t>
  </si>
  <si>
    <t>30.06.2018</t>
  </si>
  <si>
    <t>030020CZ</t>
  </si>
  <si>
    <t>020609CZ</t>
  </si>
  <si>
    <t>31.08.2018</t>
  </si>
  <si>
    <t>020527CZ</t>
  </si>
  <si>
    <t>020522CZ</t>
  </si>
  <si>
    <t>EGF799EP</t>
  </si>
  <si>
    <t>30.05.2018</t>
  </si>
  <si>
    <t>EGF773EP</t>
  </si>
  <si>
    <t>EGF772EP</t>
  </si>
  <si>
    <t>28.04.2018</t>
  </si>
  <si>
    <t>EGF701EP</t>
  </si>
  <si>
    <t>220703D</t>
  </si>
  <si>
    <t>030323</t>
  </si>
  <si>
    <t>030322</t>
  </si>
  <si>
    <t>030321</t>
  </si>
  <si>
    <t>020525DE</t>
  </si>
  <si>
    <t>020524DE</t>
  </si>
  <si>
    <t>020523DE</t>
  </si>
  <si>
    <t>020522DE</t>
  </si>
  <si>
    <t>LGF715HU</t>
  </si>
  <si>
    <t>EGF799HU</t>
  </si>
  <si>
    <t>EGF773HU</t>
  </si>
  <si>
    <t>EGF772HU</t>
  </si>
  <si>
    <t>EGF701HU</t>
  </si>
  <si>
    <t>030059HU</t>
  </si>
  <si>
    <t>020765HU</t>
  </si>
  <si>
    <t>020609HU</t>
  </si>
  <si>
    <t>020607HU</t>
  </si>
  <si>
    <t>020527HU</t>
  </si>
  <si>
    <t>020525HU</t>
  </si>
  <si>
    <t>020524HU</t>
  </si>
  <si>
    <t>020523HU</t>
  </si>
  <si>
    <t>020522HU</t>
  </si>
  <si>
    <t>LGF715SK</t>
  </si>
  <si>
    <t>EGF799SK</t>
  </si>
  <si>
    <t>EGF773SK</t>
  </si>
  <si>
    <t>EGF772SK</t>
  </si>
  <si>
    <t>220703SK</t>
  </si>
  <si>
    <t>030059SK</t>
  </si>
  <si>
    <t>030032SK</t>
  </si>
  <si>
    <t>020767SK</t>
  </si>
  <si>
    <t>020607SK</t>
  </si>
  <si>
    <t>020525SK</t>
  </si>
  <si>
    <t>010581</t>
  </si>
  <si>
    <t>Photo</t>
  </si>
  <si>
    <t>Product name</t>
  </si>
  <si>
    <t>EXP date</t>
  </si>
  <si>
    <t>number of cases</t>
  </si>
  <si>
    <t>Patak's</t>
  </si>
  <si>
    <t>Blue Dragon</t>
  </si>
  <si>
    <t>Brand</t>
  </si>
  <si>
    <t>photo in the last column</t>
  </si>
  <si>
    <t>units in one case</t>
  </si>
  <si>
    <t>TANDOORI CURRY COOKING SAUCE 350g</t>
  </si>
  <si>
    <t>KORMA COOKING SAUCE 350g</t>
  </si>
  <si>
    <t>TIKKA MASALA COOKING SAUCE 350g</t>
  </si>
  <si>
    <t>MILD CURRY COOKING SAUCE 350g</t>
  </si>
  <si>
    <t>BUTTER CHICKEN COOKING SAUCE 350g</t>
  </si>
  <si>
    <t>TANDOORI WRAP KIT 470G - wraps &amp; paste &amp; sauce for a meal</t>
  </si>
  <si>
    <t>Spring Roll Wrappers for Rolling 134G</t>
  </si>
  <si>
    <t>CHINESE COOKING SAUCE WITH GARLIC 425G</t>
  </si>
  <si>
    <t>CHINESE COOKING SAUCE WITH PEANUT 415G</t>
  </si>
  <si>
    <t>CHINESE COOKING SAUCE SWEET&amp;SOUR 435G</t>
  </si>
  <si>
    <t>CHINESE WOK SAUCE SWEET SOUR 120G</t>
  </si>
  <si>
    <t>CHINESE WOK SAUCE LEMONGRASS CHILI 120G</t>
  </si>
  <si>
    <t>CHINESE WOK SAUCE SWEET CHILLI 120G</t>
  </si>
  <si>
    <t>CHINESE WOK SAUCE TERIYAKI 120G</t>
  </si>
  <si>
    <t>CHINESE WOK SAUCE HOISIN WITH GARLIC 120G</t>
  </si>
  <si>
    <t>THAI RED CURRY PASTE 285G</t>
  </si>
  <si>
    <t>THAI GREEN CURRY PASTE 285G</t>
  </si>
  <si>
    <t>OYSTER SAUCE 150ML</t>
  </si>
  <si>
    <t>FISH SAUCE 150ML</t>
  </si>
  <si>
    <t>WASABI PASTE FOR SUSHI 45g</t>
  </si>
  <si>
    <t>SUSHI NORI 11g</t>
  </si>
  <si>
    <t>KIT FOR MAKING A SUSHI 315g</t>
  </si>
  <si>
    <t>SUSHI RICE 500g</t>
  </si>
  <si>
    <t>SWEET CHILLI DIPPING SAUCE TO SQUEEZE 500G</t>
  </si>
  <si>
    <t>cases per full pallet</t>
  </si>
  <si>
    <t>Total pallets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</si>
</sst>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238"/>
      <scheme val="minor"/>
    </font>
    <font>
      <sz val="10"/>
      <name val="Arial"/>
    </font>
    <font>
      <sz val="10"/>
      <name val="Arial"/>
      <family val="2"/>
      <charset val="238"/>
    </font>
    <font>
      <b/>
      <i/>
      <sz val="10"/>
      <name val="Arial"/>
      <family val="2"/>
      <charset val="238"/>
    </font>
    <font>
      <b/>
      <i/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42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0" fillId="0" borderId="3" xfId="0" applyBorder="1"/>
    <xf numFmtId="0" fontId="0" fillId="0" borderId="2" xfId="0" applyBorder="1"/>
    <xf numFmtId="0" fontId="2" fillId="0" borderId="0" xfId="3"/>
    <xf numFmtId="0" fontId="0" fillId="0" borderId="4" xfId="0" applyBorder="1"/>
    <xf numFmtId="0" fontId="2" fillId="0" borderId="0" xfId="3"/>
    <xf numFmtId="0" fontId="2" fillId="0" borderId="0" xfId="3"/>
    <xf numFmtId="0" fontId="2" fillId="0" borderId="0" xfId="3"/>
    <xf numFmtId="0" fontId="2" fillId="0" borderId="0" xfId="3"/>
    <xf numFmtId="0" fontId="2" fillId="0" borderId="0" xfId="3"/>
    <xf numFmtId="0" fontId="2" fillId="0" borderId="0" xfId="3"/>
    <xf numFmtId="0" fontId="2" fillId="0" borderId="0" xfId="3"/>
    <xf numFmtId="0" fontId="2" fillId="0" borderId="0" xfId="3"/>
    <xf numFmtId="0" fontId="2" fillId="0" borderId="0" xfId="3"/>
    <xf numFmtId="0" fontId="2" fillId="0" borderId="0" xfId="3"/>
    <xf numFmtId="0" fontId="2" fillId="0" borderId="0" xfId="3"/>
    <xf numFmtId="0" fontId="2" fillId="0" borderId="0" xfId="3"/>
    <xf numFmtId="0" fontId="2" fillId="0" borderId="0" xfId="3"/>
    <xf numFmtId="0" fontId="2" fillId="0" borderId="0" xfId="3" applyAlignment="1">
      <alignment horizontal="center"/>
    </xf>
    <xf numFmtId="0" fontId="0" fillId="0" borderId="1" xfId="0" applyBorder="1"/>
    <xf numFmtId="0" fontId="2" fillId="0" borderId="5" xfId="3" applyBorder="1"/>
    <xf numFmtId="0" fontId="2" fillId="0" borderId="6" xfId="3" applyBorder="1"/>
    <xf numFmtId="0" fontId="2" fillId="0" borderId="7" xfId="3" applyBorder="1"/>
    <xf numFmtId="0" fontId="2" fillId="0" borderId="8" xfId="3" applyBorder="1"/>
    <xf numFmtId="0" fontId="2" fillId="0" borderId="9" xfId="3" applyBorder="1"/>
    <xf numFmtId="0" fontId="2" fillId="0" borderId="0" xfId="3" applyBorder="1"/>
    <xf numFmtId="0" fontId="2" fillId="0" borderId="8" xfId="3" applyBorder="1" applyAlignment="1">
      <alignment horizontal="center"/>
    </xf>
    <xf numFmtId="0" fontId="2" fillId="0" borderId="0" xfId="3" applyBorder="1" applyAlignment="1">
      <alignment horizontal="center"/>
    </xf>
    <xf numFmtId="0" fontId="2" fillId="0" borderId="6" xfId="3" applyBorder="1" applyAlignment="1">
      <alignment horizontal="center"/>
    </xf>
    <xf numFmtId="0" fontId="0" fillId="0" borderId="0" xfId="0" applyAlignment="1">
      <alignment horizontal="center"/>
    </xf>
    <xf numFmtId="0" fontId="3" fillId="2" borderId="0" xfId="1" applyFont="1" applyFill="1" applyAlignment="1">
      <alignment horizontal="center" vertical="center"/>
    </xf>
    <xf numFmtId="0" fontId="3" fillId="2" borderId="0" xfId="1" applyFont="1" applyFill="1" applyAlignment="1">
      <alignment horizontal="center" vertical="center" wrapText="1"/>
    </xf>
    <xf numFmtId="0" fontId="2" fillId="0" borderId="0" xfId="1" applyFont="1"/>
    <xf numFmtId="0" fontId="2" fillId="3" borderId="0" xfId="3" applyFill="1"/>
    <xf numFmtId="0" fontId="2" fillId="3" borderId="8" xfId="3" applyFill="1" applyBorder="1"/>
    <xf numFmtId="0" fontId="2" fillId="3" borderId="0" xfId="3" applyFill="1" applyBorder="1"/>
    <xf numFmtId="0" fontId="1" fillId="3" borderId="0" xfId="1" applyFill="1"/>
    <xf numFmtId="0" fontId="2" fillId="3" borderId="6" xfId="3" applyFill="1" applyBorder="1"/>
    <xf numFmtId="0" fontId="0" fillId="3" borderId="0" xfId="0" applyFill="1"/>
    <xf numFmtId="0" fontId="4" fillId="0" borderId="0" xfId="0" applyFont="1"/>
  </cellXfs>
  <cellStyles count="5">
    <cellStyle name="Normal" xfId="0" builtinId="0"/>
    <cellStyle name="Normalny 2" xfId="1"/>
    <cellStyle name="Normalny 5" xfId="3"/>
    <cellStyle name="Procentowy 2" xfId="2"/>
    <cellStyle name="Procentowy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emf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6</xdr:row>
      <xdr:rowOff>85725</xdr:rowOff>
    </xdr:from>
    <xdr:to>
      <xdr:col>0</xdr:col>
      <xdr:colOff>1116757</xdr:colOff>
      <xdr:row>13</xdr:row>
      <xdr:rowOff>95125</xdr:rowOff>
    </xdr:to>
    <xdr:pic>
      <xdr:nvPicPr>
        <xdr:cNvPr id="2" name="Picture 12" descr="\\Abfp-srv-waw-01\common\Marketing\Packshots\Patak's\Tandoori Curry EP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228725"/>
          <a:ext cx="630982" cy="1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30</xdr:row>
      <xdr:rowOff>19050</xdr:rowOff>
    </xdr:from>
    <xdr:to>
      <xdr:col>0</xdr:col>
      <xdr:colOff>1092302</xdr:colOff>
      <xdr:row>37</xdr:row>
      <xdr:rowOff>20592</xdr:rowOff>
    </xdr:to>
    <xdr:pic>
      <xdr:nvPicPr>
        <xdr:cNvPr id="3" name="Picture 11" descr="\\Abfp-srv-waw-01\common\Marketing\Packshots\Patak's\Korma EPR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5734050"/>
          <a:ext cx="616052" cy="1335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50</xdr:row>
      <xdr:rowOff>38100</xdr:rowOff>
    </xdr:from>
    <xdr:to>
      <xdr:col>0</xdr:col>
      <xdr:colOff>1128735</xdr:colOff>
      <xdr:row>57</xdr:row>
      <xdr:rowOff>24712</xdr:rowOff>
    </xdr:to>
    <xdr:pic>
      <xdr:nvPicPr>
        <xdr:cNvPr id="4" name="Picture 10" descr="\\Abfp-srv-waw-01\common\Marketing\Packshots\Patak's\Tikka Masala EPR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9563100"/>
          <a:ext cx="623910" cy="1320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67</xdr:row>
      <xdr:rowOff>161925</xdr:rowOff>
    </xdr:from>
    <xdr:to>
      <xdr:col>0</xdr:col>
      <xdr:colOff>1125783</xdr:colOff>
      <xdr:row>74</xdr:row>
      <xdr:rowOff>103748</xdr:rowOff>
    </xdr:to>
    <xdr:pic>
      <xdr:nvPicPr>
        <xdr:cNvPr id="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2925425"/>
          <a:ext cx="601908" cy="1275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83</xdr:row>
      <xdr:rowOff>85725</xdr:rowOff>
    </xdr:from>
    <xdr:to>
      <xdr:col>0</xdr:col>
      <xdr:colOff>1125879</xdr:colOff>
      <xdr:row>90</xdr:row>
      <xdr:rowOff>27548</xdr:rowOff>
    </xdr:to>
    <xdr:pic>
      <xdr:nvPicPr>
        <xdr:cNvPr id="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5897225"/>
          <a:ext cx="592479" cy="1275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91</xdr:row>
      <xdr:rowOff>114300</xdr:rowOff>
    </xdr:from>
    <xdr:to>
      <xdr:col>0</xdr:col>
      <xdr:colOff>695542</xdr:colOff>
      <xdr:row>95</xdr:row>
      <xdr:rowOff>88900</xdr:rowOff>
    </xdr:to>
    <xdr:pic>
      <xdr:nvPicPr>
        <xdr:cNvPr id="8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05" t="6023" r="8644" b="4057"/>
        <a:stretch>
          <a:fillRect/>
        </a:stretch>
      </xdr:blipFill>
      <xdr:spPr bwMode="auto">
        <a:xfrm>
          <a:off x="190500" y="17449800"/>
          <a:ext cx="505042" cy="736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742950</xdr:colOff>
      <xdr:row>94</xdr:row>
      <xdr:rowOff>152399</xdr:rowOff>
    </xdr:from>
    <xdr:to>
      <xdr:col>0</xdr:col>
      <xdr:colOff>1417639</xdr:colOff>
      <xdr:row>98</xdr:row>
      <xdr:rowOff>71460</xdr:rowOff>
    </xdr:to>
    <xdr:pic>
      <xdr:nvPicPr>
        <xdr:cNvPr id="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8059399"/>
          <a:ext cx="674689" cy="6810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1390651</xdr:colOff>
      <xdr:row>97</xdr:row>
      <xdr:rowOff>180974</xdr:rowOff>
    </xdr:from>
    <xdr:to>
      <xdr:col>0</xdr:col>
      <xdr:colOff>1688613</xdr:colOff>
      <xdr:row>101</xdr:row>
      <xdr:rowOff>43795</xdr:rowOff>
    </xdr:to>
    <xdr:pic>
      <xdr:nvPicPr>
        <xdr:cNvPr id="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1" y="18659474"/>
          <a:ext cx="297962" cy="624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101</xdr:row>
      <xdr:rowOff>57149</xdr:rowOff>
    </xdr:from>
    <xdr:to>
      <xdr:col>0</xdr:col>
      <xdr:colOff>755950</xdr:colOff>
      <xdr:row>104</xdr:row>
      <xdr:rowOff>135550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9297649"/>
          <a:ext cx="327325" cy="649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981075</xdr:colOff>
      <xdr:row>105</xdr:row>
      <xdr:rowOff>0</xdr:rowOff>
    </xdr:from>
    <xdr:to>
      <xdr:col>0</xdr:col>
      <xdr:colOff>1355440</xdr:colOff>
      <xdr:row>109</xdr:row>
      <xdr:rowOff>43300</xdr:rowOff>
    </xdr:to>
    <xdr:pic>
      <xdr:nvPicPr>
        <xdr:cNvPr id="1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0002500"/>
          <a:ext cx="374365" cy="80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110</xdr:row>
      <xdr:rowOff>0</xdr:rowOff>
    </xdr:from>
    <xdr:to>
      <xdr:col>0</xdr:col>
      <xdr:colOff>1152525</xdr:colOff>
      <xdr:row>114</xdr:row>
      <xdr:rowOff>3464</xdr:rowOff>
    </xdr:to>
    <xdr:pic>
      <xdr:nvPicPr>
        <xdr:cNvPr id="1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20955000"/>
          <a:ext cx="647700" cy="765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1066801</xdr:colOff>
      <xdr:row>114</xdr:row>
      <xdr:rowOff>185306</xdr:rowOff>
    </xdr:from>
    <xdr:to>
      <xdr:col>0</xdr:col>
      <xdr:colOff>1581151</xdr:colOff>
      <xdr:row>118</xdr:row>
      <xdr:rowOff>27844</xdr:rowOff>
    </xdr:to>
    <xdr:pic>
      <xdr:nvPicPr>
        <xdr:cNvPr id="1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066801" y="21902306"/>
          <a:ext cx="514350" cy="60453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295276</xdr:colOff>
      <xdr:row>118</xdr:row>
      <xdr:rowOff>7025</xdr:rowOff>
    </xdr:from>
    <xdr:to>
      <xdr:col>0</xdr:col>
      <xdr:colOff>828676</xdr:colOff>
      <xdr:row>121</xdr:row>
      <xdr:rowOff>27336</xdr:rowOff>
    </xdr:to>
    <xdr:pic>
      <xdr:nvPicPr>
        <xdr:cNvPr id="15" name="Picture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03" r="8797" b="23806"/>
        <a:stretch/>
      </xdr:blipFill>
      <xdr:spPr bwMode="auto">
        <a:xfrm>
          <a:off x="295276" y="22486025"/>
          <a:ext cx="533400" cy="591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952500</xdr:colOff>
      <xdr:row>121</xdr:row>
      <xdr:rowOff>90403</xdr:rowOff>
    </xdr:from>
    <xdr:to>
      <xdr:col>0</xdr:col>
      <xdr:colOff>1466850</xdr:colOff>
      <xdr:row>124</xdr:row>
      <xdr:rowOff>117405</xdr:rowOff>
    </xdr:to>
    <xdr:pic>
      <xdr:nvPicPr>
        <xdr:cNvPr id="1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3140903"/>
          <a:ext cx="514350" cy="598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561975</xdr:colOff>
      <xdr:row>125</xdr:row>
      <xdr:rowOff>18976</xdr:rowOff>
    </xdr:from>
    <xdr:to>
      <xdr:col>0</xdr:col>
      <xdr:colOff>1047750</xdr:colOff>
      <xdr:row>128</xdr:row>
      <xdr:rowOff>2515</xdr:rowOff>
    </xdr:to>
    <xdr:pic>
      <xdr:nvPicPr>
        <xdr:cNvPr id="17" name="Picture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55" r="16628" b="26722"/>
        <a:stretch/>
      </xdr:blipFill>
      <xdr:spPr bwMode="auto">
        <a:xfrm>
          <a:off x="561975" y="23831476"/>
          <a:ext cx="485775" cy="555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129</xdr:row>
      <xdr:rowOff>171449</xdr:rowOff>
    </xdr:from>
    <xdr:to>
      <xdr:col>0</xdr:col>
      <xdr:colOff>735131</xdr:colOff>
      <xdr:row>132</xdr:row>
      <xdr:rowOff>13666</xdr:rowOff>
    </xdr:to>
    <xdr:pic>
      <xdr:nvPicPr>
        <xdr:cNvPr id="18" name="Picture 2" descr="\\abwfkh1\ABWF\Image Bank\Product Shots\Low Res\Blue Dragon\Pastes\JPEG\thai green paste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5041224"/>
          <a:ext cx="258881" cy="413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1288897</xdr:colOff>
      <xdr:row>127</xdr:row>
      <xdr:rowOff>171450</xdr:rowOff>
    </xdr:from>
    <xdr:to>
      <xdr:col>0</xdr:col>
      <xdr:colOff>1574752</xdr:colOff>
      <xdr:row>130</xdr:row>
      <xdr:rowOff>44356</xdr:rowOff>
    </xdr:to>
    <xdr:pic>
      <xdr:nvPicPr>
        <xdr:cNvPr id="19" name="Picture 3" descr="\\abwfkh1\ABWF\Image Bank\Product Shots\Low Res\Blue Dragon\Pastes\JPEG\thai red paste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897" y="24364950"/>
          <a:ext cx="285855" cy="444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127</xdr:row>
      <xdr:rowOff>114300</xdr:rowOff>
    </xdr:from>
    <xdr:to>
      <xdr:col>8</xdr:col>
      <xdr:colOff>485775</xdr:colOff>
      <xdr:row>135</xdr:row>
      <xdr:rowOff>65316</xdr:rowOff>
    </xdr:to>
    <xdr:pic>
      <xdr:nvPicPr>
        <xdr:cNvPr id="2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0850" y="24441150"/>
          <a:ext cx="485775" cy="1475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314325</xdr:colOff>
      <xdr:row>129</xdr:row>
      <xdr:rowOff>114300</xdr:rowOff>
    </xdr:from>
    <xdr:to>
      <xdr:col>9</xdr:col>
      <xdr:colOff>93523</xdr:colOff>
      <xdr:row>136</xdr:row>
      <xdr:rowOff>85500</xdr:rowOff>
    </xdr:to>
    <xdr:pic>
      <xdr:nvPicPr>
        <xdr:cNvPr id="21" name="Picture 5"/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00" r="35349"/>
        <a:stretch/>
      </xdr:blipFill>
      <xdr:spPr>
        <a:xfrm>
          <a:off x="11049000" y="24822150"/>
          <a:ext cx="388798" cy="1304700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647701</xdr:colOff>
      <xdr:row>134</xdr:row>
      <xdr:rowOff>56331</xdr:rowOff>
    </xdr:from>
    <xdr:to>
      <xdr:col>0</xdr:col>
      <xdr:colOff>1104901</xdr:colOff>
      <xdr:row>137</xdr:row>
      <xdr:rowOff>183250</xdr:rowOff>
    </xdr:to>
    <xdr:pic>
      <xdr:nvPicPr>
        <xdr:cNvPr id="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1" y="25583331"/>
          <a:ext cx="457200" cy="698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1143001</xdr:colOff>
      <xdr:row>137</xdr:row>
      <xdr:rowOff>161924</xdr:rowOff>
    </xdr:from>
    <xdr:to>
      <xdr:col>0</xdr:col>
      <xdr:colOff>1554415</xdr:colOff>
      <xdr:row>141</xdr:row>
      <xdr:rowOff>39867</xdr:rowOff>
    </xdr:to>
    <xdr:pic>
      <xdr:nvPicPr>
        <xdr:cNvPr id="2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1" y="26260424"/>
          <a:ext cx="411414" cy="6399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139</xdr:row>
      <xdr:rowOff>168136</xdr:rowOff>
    </xdr:from>
    <xdr:to>
      <xdr:col>0</xdr:col>
      <xdr:colOff>971550</xdr:colOff>
      <xdr:row>143</xdr:row>
      <xdr:rowOff>34786</xdr:rowOff>
    </xdr:to>
    <xdr:pic>
      <xdr:nvPicPr>
        <xdr:cNvPr id="24" name="Picture 7" descr="Sushi_meal kit.jpg"/>
        <xdr:cNvPicPr>
          <a:picLocks noChangeAspect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6647636"/>
          <a:ext cx="6286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146</xdr:row>
      <xdr:rowOff>66675</xdr:rowOff>
    </xdr:from>
    <xdr:to>
      <xdr:col>0</xdr:col>
      <xdr:colOff>1171575</xdr:colOff>
      <xdr:row>151</xdr:row>
      <xdr:rowOff>180126</xdr:rowOff>
    </xdr:to>
    <xdr:pic>
      <xdr:nvPicPr>
        <xdr:cNvPr id="2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27879675"/>
          <a:ext cx="666750" cy="1065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156</xdr:row>
      <xdr:rowOff>9525</xdr:rowOff>
    </xdr:from>
    <xdr:to>
      <xdr:col>0</xdr:col>
      <xdr:colOff>1092757</xdr:colOff>
      <xdr:row>161</xdr:row>
      <xdr:rowOff>24609</xdr:rowOff>
    </xdr:to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727525"/>
          <a:ext cx="483157" cy="96758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3"/>
  <sheetViews>
    <sheetView tabSelected="1" workbookViewId="0">
      <selection activeCell="P13" sqref="P13"/>
    </sheetView>
  </sheetViews>
  <sheetFormatPr defaultRowHeight="15" x14ac:dyDescent="0.25"/>
  <cols>
    <col min="1" max="1" width="25.5703125" customWidth="1"/>
    <col min="2" max="2" width="14.28515625" customWidth="1"/>
    <col min="3" max="3" width="11.140625" bestFit="1" customWidth="1"/>
    <col min="4" max="4" width="44.140625" bestFit="1" customWidth="1"/>
    <col min="5" max="5" width="15.5703125" bestFit="1" customWidth="1"/>
    <col min="6" max="6" width="12.5703125" style="40" bestFit="1" customWidth="1"/>
    <col min="7" max="8" width="12.5703125" style="31" customWidth="1"/>
  </cols>
  <sheetData>
    <row r="1" spans="1:10" ht="25.5" x14ac:dyDescent="0.25">
      <c r="A1" s="32" t="s">
        <v>77</v>
      </c>
      <c r="B1" s="32" t="s">
        <v>2</v>
      </c>
      <c r="C1" s="32" t="s">
        <v>83</v>
      </c>
      <c r="D1" s="32" t="s">
        <v>78</v>
      </c>
      <c r="E1" s="32" t="s">
        <v>79</v>
      </c>
      <c r="F1" s="33" t="s">
        <v>80</v>
      </c>
      <c r="G1" s="33" t="s">
        <v>85</v>
      </c>
      <c r="H1" s="33" t="s">
        <v>110</v>
      </c>
      <c r="J1" s="33" t="s">
        <v>111</v>
      </c>
    </row>
    <row r="2" spans="1:10" x14ac:dyDescent="0.25">
      <c r="A2" s="4"/>
      <c r="B2" s="19" t="s">
        <v>24</v>
      </c>
      <c r="C2" s="19" t="s">
        <v>81</v>
      </c>
      <c r="D2" s="19" t="s">
        <v>86</v>
      </c>
      <c r="E2" s="19" t="s">
        <v>19</v>
      </c>
      <c r="F2" s="35">
        <v>115</v>
      </c>
      <c r="G2" s="20">
        <v>6</v>
      </c>
      <c r="H2" s="20">
        <v>232</v>
      </c>
      <c r="J2">
        <f>F2/H2</f>
        <v>0.49568965517241381</v>
      </c>
    </row>
    <row r="3" spans="1:10" x14ac:dyDescent="0.25">
      <c r="A3" s="3"/>
      <c r="B3" s="8" t="s">
        <v>24</v>
      </c>
      <c r="C3" s="19" t="s">
        <v>81</v>
      </c>
      <c r="D3" s="8" t="s">
        <v>86</v>
      </c>
      <c r="E3" s="8" t="s">
        <v>16</v>
      </c>
      <c r="F3" s="35">
        <v>58</v>
      </c>
      <c r="G3" s="20">
        <v>6</v>
      </c>
      <c r="H3" s="20">
        <v>232</v>
      </c>
      <c r="J3">
        <f>F3/H3</f>
        <v>0.25</v>
      </c>
    </row>
    <row r="4" spans="1:10" x14ac:dyDescent="0.25">
      <c r="A4" s="3"/>
      <c r="B4" s="9" t="s">
        <v>24</v>
      </c>
      <c r="C4" s="19" t="s">
        <v>81</v>
      </c>
      <c r="D4" s="9" t="s">
        <v>86</v>
      </c>
      <c r="E4" s="9" t="s">
        <v>20</v>
      </c>
      <c r="F4" s="35">
        <v>199</v>
      </c>
      <c r="G4" s="20">
        <v>6</v>
      </c>
      <c r="H4" s="20">
        <v>232</v>
      </c>
      <c r="J4">
        <f>F4/H4</f>
        <v>0.85775862068965514</v>
      </c>
    </row>
    <row r="5" spans="1:10" x14ac:dyDescent="0.25">
      <c r="A5" s="3"/>
      <c r="B5" s="9" t="s">
        <v>43</v>
      </c>
      <c r="C5" s="19" t="s">
        <v>81</v>
      </c>
      <c r="D5" s="9" t="s">
        <v>86</v>
      </c>
      <c r="E5" s="9" t="s">
        <v>22</v>
      </c>
      <c r="F5" s="35">
        <v>232</v>
      </c>
      <c r="G5" s="20">
        <v>6</v>
      </c>
      <c r="H5" s="20">
        <v>232</v>
      </c>
      <c r="J5">
        <f>F5/H5</f>
        <v>1</v>
      </c>
    </row>
    <row r="6" spans="1:10" x14ac:dyDescent="0.25">
      <c r="A6" s="3"/>
      <c r="B6" s="11" t="s">
        <v>43</v>
      </c>
      <c r="C6" s="19" t="s">
        <v>81</v>
      </c>
      <c r="D6" s="11" t="s">
        <v>86</v>
      </c>
      <c r="E6" s="11" t="s">
        <v>22</v>
      </c>
      <c r="F6" s="35">
        <v>232</v>
      </c>
      <c r="G6" s="20">
        <v>6</v>
      </c>
      <c r="H6" s="20">
        <v>232</v>
      </c>
      <c r="J6">
        <f>F6/H6</f>
        <v>1</v>
      </c>
    </row>
    <row r="7" spans="1:10" x14ac:dyDescent="0.25">
      <c r="A7" s="3"/>
      <c r="B7" s="11" t="s">
        <v>43</v>
      </c>
      <c r="C7" s="19" t="s">
        <v>81</v>
      </c>
      <c r="D7" s="11" t="s">
        <v>86</v>
      </c>
      <c r="E7" s="11" t="s">
        <v>22</v>
      </c>
      <c r="F7" s="35">
        <v>106</v>
      </c>
      <c r="G7" s="20">
        <v>6</v>
      </c>
      <c r="H7" s="20">
        <v>232</v>
      </c>
      <c r="J7">
        <f>F7/H7</f>
        <v>0.45689655172413796</v>
      </c>
    </row>
    <row r="8" spans="1:10" x14ac:dyDescent="0.25">
      <c r="A8" s="3"/>
      <c r="B8" s="17" t="s">
        <v>43</v>
      </c>
      <c r="C8" s="19" t="s">
        <v>81</v>
      </c>
      <c r="D8" s="17" t="s">
        <v>86</v>
      </c>
      <c r="E8" s="17" t="s">
        <v>22</v>
      </c>
      <c r="F8" s="35">
        <v>232</v>
      </c>
      <c r="G8" s="20">
        <v>6</v>
      </c>
      <c r="H8" s="20">
        <v>232</v>
      </c>
      <c r="J8">
        <f>F8/H8</f>
        <v>1</v>
      </c>
    </row>
    <row r="9" spans="1:10" x14ac:dyDescent="0.25">
      <c r="A9" s="3"/>
      <c r="B9" s="17" t="s">
        <v>43</v>
      </c>
      <c r="C9" s="19" t="s">
        <v>81</v>
      </c>
      <c r="D9" s="17" t="s">
        <v>86</v>
      </c>
      <c r="E9" s="17" t="s">
        <v>22</v>
      </c>
      <c r="F9" s="35">
        <v>232</v>
      </c>
      <c r="G9" s="20">
        <v>6</v>
      </c>
      <c r="H9" s="20">
        <v>232</v>
      </c>
      <c r="J9">
        <f>F9/H9</f>
        <v>1</v>
      </c>
    </row>
    <row r="10" spans="1:10" x14ac:dyDescent="0.25">
      <c r="A10" s="3"/>
      <c r="B10" s="15" t="s">
        <v>43</v>
      </c>
      <c r="C10" s="19" t="s">
        <v>81</v>
      </c>
      <c r="D10" s="15" t="s">
        <v>86</v>
      </c>
      <c r="E10" s="15" t="s">
        <v>22</v>
      </c>
      <c r="F10" s="35">
        <v>187</v>
      </c>
      <c r="G10" s="20">
        <v>6</v>
      </c>
      <c r="H10" s="20">
        <v>232</v>
      </c>
      <c r="J10">
        <f>F10/H10</f>
        <v>0.80603448275862066</v>
      </c>
    </row>
    <row r="11" spans="1:10" x14ac:dyDescent="0.25">
      <c r="A11" s="3"/>
      <c r="B11" s="15" t="s">
        <v>56</v>
      </c>
      <c r="C11" s="19" t="s">
        <v>81</v>
      </c>
      <c r="D11" s="15" t="s">
        <v>86</v>
      </c>
      <c r="E11" s="15" t="s">
        <v>19</v>
      </c>
      <c r="F11" s="35">
        <v>29</v>
      </c>
      <c r="G11" s="20">
        <v>6</v>
      </c>
      <c r="H11" s="20">
        <v>232</v>
      </c>
      <c r="J11">
        <f>F11/H11</f>
        <v>0.125</v>
      </c>
    </row>
    <row r="12" spans="1:10" x14ac:dyDescent="0.25">
      <c r="A12" s="3"/>
      <c r="B12" s="11" t="s">
        <v>56</v>
      </c>
      <c r="C12" s="19" t="s">
        <v>81</v>
      </c>
      <c r="D12" s="11" t="s">
        <v>86</v>
      </c>
      <c r="E12" s="11" t="s">
        <v>19</v>
      </c>
      <c r="F12" s="35">
        <v>116</v>
      </c>
      <c r="G12" s="20">
        <v>6</v>
      </c>
      <c r="H12" s="20">
        <v>232</v>
      </c>
      <c r="J12">
        <f>F12/H12</f>
        <v>0.5</v>
      </c>
    </row>
    <row r="13" spans="1:10" x14ac:dyDescent="0.25">
      <c r="A13" s="3"/>
      <c r="B13" s="13" t="s">
        <v>56</v>
      </c>
      <c r="C13" s="19" t="s">
        <v>81</v>
      </c>
      <c r="D13" s="13" t="s">
        <v>86</v>
      </c>
      <c r="E13" s="13" t="s">
        <v>20</v>
      </c>
      <c r="F13" s="35">
        <v>94</v>
      </c>
      <c r="G13" s="20">
        <v>6</v>
      </c>
      <c r="H13" s="20">
        <v>232</v>
      </c>
      <c r="J13">
        <f>F13/H13</f>
        <v>0.40517241379310343</v>
      </c>
    </row>
    <row r="14" spans="1:10" x14ac:dyDescent="0.25">
      <c r="A14" s="3"/>
      <c r="B14" s="13" t="s">
        <v>11</v>
      </c>
      <c r="C14" s="19" t="s">
        <v>81</v>
      </c>
      <c r="D14" s="13" t="s">
        <v>86</v>
      </c>
      <c r="E14" s="13" t="s">
        <v>1</v>
      </c>
      <c r="F14" s="35">
        <v>38</v>
      </c>
      <c r="G14" s="20">
        <v>6</v>
      </c>
      <c r="H14" s="20">
        <v>232</v>
      </c>
      <c r="J14">
        <f>F14/H14</f>
        <v>0.16379310344827586</v>
      </c>
    </row>
    <row r="15" spans="1:10" x14ac:dyDescent="0.25">
      <c r="A15" s="3"/>
      <c r="B15" s="13" t="s">
        <v>11</v>
      </c>
      <c r="C15" s="19" t="s">
        <v>81</v>
      </c>
      <c r="D15" s="13" t="s">
        <v>86</v>
      </c>
      <c r="E15" s="13" t="s">
        <v>19</v>
      </c>
      <c r="F15" s="35">
        <v>145</v>
      </c>
      <c r="G15" s="20">
        <v>6</v>
      </c>
      <c r="H15" s="20">
        <v>232</v>
      </c>
      <c r="J15">
        <f>F15/H15</f>
        <v>0.625</v>
      </c>
    </row>
    <row r="16" spans="1:10" x14ac:dyDescent="0.25">
      <c r="A16" s="3"/>
      <c r="B16" s="13" t="s">
        <v>11</v>
      </c>
      <c r="C16" s="19" t="s">
        <v>81</v>
      </c>
      <c r="D16" s="13" t="s">
        <v>86</v>
      </c>
      <c r="E16" s="13" t="s">
        <v>19</v>
      </c>
      <c r="F16" s="35">
        <v>40</v>
      </c>
      <c r="G16" s="20">
        <v>6</v>
      </c>
      <c r="H16" s="20">
        <v>232</v>
      </c>
      <c r="J16">
        <f>F16/H16</f>
        <v>0.17241379310344829</v>
      </c>
    </row>
    <row r="17" spans="1:10" x14ac:dyDescent="0.25">
      <c r="A17" s="3"/>
      <c r="B17" s="13" t="s">
        <v>11</v>
      </c>
      <c r="C17" s="19" t="s">
        <v>81</v>
      </c>
      <c r="D17" s="13" t="s">
        <v>86</v>
      </c>
      <c r="E17" s="13" t="s">
        <v>19</v>
      </c>
      <c r="F17" s="35">
        <v>232</v>
      </c>
      <c r="G17" s="20">
        <v>6</v>
      </c>
      <c r="H17" s="20">
        <v>232</v>
      </c>
      <c r="J17">
        <f>F17/H17</f>
        <v>1</v>
      </c>
    </row>
    <row r="18" spans="1:10" x14ac:dyDescent="0.25">
      <c r="A18" s="3"/>
      <c r="B18" s="13" t="s">
        <v>11</v>
      </c>
      <c r="C18" s="19" t="s">
        <v>81</v>
      </c>
      <c r="D18" s="13" t="s">
        <v>86</v>
      </c>
      <c r="E18" s="13" t="s">
        <v>16</v>
      </c>
      <c r="F18" s="35">
        <v>76</v>
      </c>
      <c r="G18" s="20">
        <v>6</v>
      </c>
      <c r="H18" s="20">
        <v>232</v>
      </c>
      <c r="J18">
        <f>F18/H18</f>
        <v>0.32758620689655171</v>
      </c>
    </row>
    <row r="19" spans="1:10" x14ac:dyDescent="0.25">
      <c r="A19" s="3"/>
      <c r="B19" s="13" t="s">
        <v>11</v>
      </c>
      <c r="C19" s="19" t="s">
        <v>81</v>
      </c>
      <c r="D19" s="13" t="s">
        <v>86</v>
      </c>
      <c r="E19" s="13" t="s">
        <v>16</v>
      </c>
      <c r="F19" s="35">
        <v>232</v>
      </c>
      <c r="G19" s="20">
        <v>6</v>
      </c>
      <c r="H19" s="20">
        <v>232</v>
      </c>
      <c r="J19">
        <f>F19/H19</f>
        <v>1</v>
      </c>
    </row>
    <row r="20" spans="1:10" x14ac:dyDescent="0.25">
      <c r="A20" s="3"/>
      <c r="B20" s="13" t="s">
        <v>11</v>
      </c>
      <c r="C20" s="19" t="s">
        <v>81</v>
      </c>
      <c r="D20" s="13" t="s">
        <v>86</v>
      </c>
      <c r="E20" s="13" t="s">
        <v>20</v>
      </c>
      <c r="F20" s="35">
        <v>24</v>
      </c>
      <c r="G20" s="20">
        <v>6</v>
      </c>
      <c r="H20" s="20">
        <v>232</v>
      </c>
      <c r="J20">
        <f>F20/H20</f>
        <v>0.10344827586206896</v>
      </c>
    </row>
    <row r="21" spans="1:10" x14ac:dyDescent="0.25">
      <c r="A21" s="6"/>
      <c r="B21" s="24" t="s">
        <v>11</v>
      </c>
      <c r="C21" s="25" t="s">
        <v>81</v>
      </c>
      <c r="D21" s="25" t="s">
        <v>86</v>
      </c>
      <c r="E21" s="25" t="s">
        <v>20</v>
      </c>
      <c r="F21" s="36">
        <v>232</v>
      </c>
      <c r="G21" s="28">
        <v>6</v>
      </c>
      <c r="H21" s="28">
        <v>232</v>
      </c>
      <c r="J21">
        <f>F21/H21</f>
        <v>1</v>
      </c>
    </row>
    <row r="22" spans="1:10" x14ac:dyDescent="0.25">
      <c r="A22" s="4"/>
      <c r="B22" s="13" t="s">
        <v>23</v>
      </c>
      <c r="C22" s="19" t="s">
        <v>81</v>
      </c>
      <c r="D22" s="13" t="s">
        <v>87</v>
      </c>
      <c r="E22" s="13" t="s">
        <v>19</v>
      </c>
      <c r="F22" s="35">
        <v>174</v>
      </c>
      <c r="G22" s="20">
        <v>6</v>
      </c>
      <c r="H22" s="20">
        <v>232</v>
      </c>
      <c r="J22">
        <f>F22/H22</f>
        <v>0.75</v>
      </c>
    </row>
    <row r="23" spans="1:10" x14ac:dyDescent="0.25">
      <c r="A23" s="3"/>
      <c r="B23" s="13" t="s">
        <v>23</v>
      </c>
      <c r="C23" s="19" t="s">
        <v>81</v>
      </c>
      <c r="D23" s="13" t="s">
        <v>87</v>
      </c>
      <c r="E23" s="13" t="s">
        <v>19</v>
      </c>
      <c r="F23" s="35">
        <v>4</v>
      </c>
      <c r="G23" s="20">
        <v>6</v>
      </c>
      <c r="H23" s="20">
        <v>232</v>
      </c>
      <c r="J23">
        <f>F23/H23</f>
        <v>1.7241379310344827E-2</v>
      </c>
    </row>
    <row r="24" spans="1:10" x14ac:dyDescent="0.25">
      <c r="A24" s="3"/>
      <c r="B24" s="15" t="s">
        <v>41</v>
      </c>
      <c r="C24" s="19" t="s">
        <v>81</v>
      </c>
      <c r="D24" s="15" t="s">
        <v>87</v>
      </c>
      <c r="E24" s="15" t="s">
        <v>22</v>
      </c>
      <c r="F24" s="35">
        <v>141</v>
      </c>
      <c r="G24" s="20">
        <v>6</v>
      </c>
      <c r="H24" s="20">
        <v>232</v>
      </c>
      <c r="J24">
        <f>F24/H24</f>
        <v>0.60775862068965514</v>
      </c>
    </row>
    <row r="25" spans="1:10" x14ac:dyDescent="0.25">
      <c r="A25" s="3"/>
      <c r="B25" s="11" t="s">
        <v>41</v>
      </c>
      <c r="C25" s="19" t="s">
        <v>81</v>
      </c>
      <c r="D25" s="11" t="s">
        <v>87</v>
      </c>
      <c r="E25" s="11" t="s">
        <v>22</v>
      </c>
      <c r="F25" s="35">
        <v>232</v>
      </c>
      <c r="G25" s="20">
        <v>6</v>
      </c>
      <c r="H25" s="20">
        <v>232</v>
      </c>
      <c r="J25">
        <f>F25/H25</f>
        <v>1</v>
      </c>
    </row>
    <row r="26" spans="1:10" x14ac:dyDescent="0.25">
      <c r="A26" s="3"/>
      <c r="B26" s="11" t="s">
        <v>41</v>
      </c>
      <c r="C26" s="19" t="s">
        <v>81</v>
      </c>
      <c r="D26" s="11" t="s">
        <v>87</v>
      </c>
      <c r="E26" s="11" t="s">
        <v>22</v>
      </c>
      <c r="F26" s="35">
        <v>228</v>
      </c>
      <c r="G26" s="20">
        <v>6</v>
      </c>
      <c r="H26" s="20">
        <v>232</v>
      </c>
      <c r="J26">
        <f>F26/H26</f>
        <v>0.98275862068965514</v>
      </c>
    </row>
    <row r="27" spans="1:10" x14ac:dyDescent="0.25">
      <c r="A27" s="3"/>
      <c r="B27" s="11" t="s">
        <v>41</v>
      </c>
      <c r="C27" s="19" t="s">
        <v>81</v>
      </c>
      <c r="D27" s="11" t="s">
        <v>87</v>
      </c>
      <c r="E27" s="11" t="s">
        <v>22</v>
      </c>
      <c r="F27" s="35">
        <v>232</v>
      </c>
      <c r="G27" s="20">
        <v>6</v>
      </c>
      <c r="H27" s="20">
        <v>232</v>
      </c>
      <c r="J27">
        <f>F27/H27</f>
        <v>1</v>
      </c>
    </row>
    <row r="28" spans="1:10" x14ac:dyDescent="0.25">
      <c r="A28" s="3"/>
      <c r="B28" s="11" t="s">
        <v>41</v>
      </c>
      <c r="C28" s="19" t="s">
        <v>81</v>
      </c>
      <c r="D28" s="11" t="s">
        <v>87</v>
      </c>
      <c r="E28" s="11" t="s">
        <v>22</v>
      </c>
      <c r="F28" s="35">
        <v>232</v>
      </c>
      <c r="G28" s="20">
        <v>6</v>
      </c>
      <c r="H28" s="20">
        <v>232</v>
      </c>
      <c r="J28">
        <f>F28/H28</f>
        <v>1</v>
      </c>
    </row>
    <row r="29" spans="1:10" x14ac:dyDescent="0.25">
      <c r="A29" s="3"/>
      <c r="B29" s="11" t="s">
        <v>41</v>
      </c>
      <c r="C29" s="19" t="s">
        <v>81</v>
      </c>
      <c r="D29" s="11" t="s">
        <v>87</v>
      </c>
      <c r="E29" s="11" t="s">
        <v>22</v>
      </c>
      <c r="F29" s="35">
        <v>232</v>
      </c>
      <c r="G29" s="20">
        <v>6</v>
      </c>
      <c r="H29" s="20">
        <v>232</v>
      </c>
      <c r="J29">
        <f>F29/H29</f>
        <v>1</v>
      </c>
    </row>
    <row r="30" spans="1:10" x14ac:dyDescent="0.25">
      <c r="A30" s="3"/>
      <c r="B30" s="11" t="s">
        <v>41</v>
      </c>
      <c r="C30" s="19" t="s">
        <v>81</v>
      </c>
      <c r="D30" s="11" t="s">
        <v>87</v>
      </c>
      <c r="E30" s="11" t="s">
        <v>22</v>
      </c>
      <c r="F30" s="35">
        <v>232</v>
      </c>
      <c r="G30" s="20">
        <v>6</v>
      </c>
      <c r="H30" s="20">
        <v>232</v>
      </c>
      <c r="J30">
        <f>F30/H30</f>
        <v>1</v>
      </c>
    </row>
    <row r="31" spans="1:10" x14ac:dyDescent="0.25">
      <c r="A31" s="3"/>
      <c r="B31" s="11" t="s">
        <v>41</v>
      </c>
      <c r="C31" s="19" t="s">
        <v>81</v>
      </c>
      <c r="D31" s="11" t="s">
        <v>87</v>
      </c>
      <c r="E31" s="11" t="s">
        <v>22</v>
      </c>
      <c r="F31" s="35">
        <v>232</v>
      </c>
      <c r="G31" s="20">
        <v>6</v>
      </c>
      <c r="H31" s="20">
        <v>232</v>
      </c>
      <c r="J31">
        <f>F31/H31</f>
        <v>1</v>
      </c>
    </row>
    <row r="32" spans="1:10" x14ac:dyDescent="0.25">
      <c r="A32" s="3"/>
      <c r="B32" s="11" t="s">
        <v>41</v>
      </c>
      <c r="C32" s="19" t="s">
        <v>81</v>
      </c>
      <c r="D32" s="11" t="s">
        <v>87</v>
      </c>
      <c r="E32" s="11" t="s">
        <v>22</v>
      </c>
      <c r="F32" s="35">
        <v>232</v>
      </c>
      <c r="G32" s="20">
        <v>6</v>
      </c>
      <c r="H32" s="20">
        <v>232</v>
      </c>
      <c r="J32">
        <f>F32/H32</f>
        <v>1</v>
      </c>
    </row>
    <row r="33" spans="1:10" x14ac:dyDescent="0.25">
      <c r="A33" s="3"/>
      <c r="B33" s="11" t="s">
        <v>41</v>
      </c>
      <c r="C33" s="19" t="s">
        <v>81</v>
      </c>
      <c r="D33" s="11" t="s">
        <v>87</v>
      </c>
      <c r="E33" s="11" t="s">
        <v>22</v>
      </c>
      <c r="F33" s="35">
        <v>232</v>
      </c>
      <c r="G33" s="20">
        <v>6</v>
      </c>
      <c r="H33" s="20">
        <v>232</v>
      </c>
      <c r="J33">
        <f>F33/H33</f>
        <v>1</v>
      </c>
    </row>
    <row r="34" spans="1:10" x14ac:dyDescent="0.25">
      <c r="A34" s="3"/>
      <c r="B34" s="9" t="s">
        <v>41</v>
      </c>
      <c r="C34" s="19" t="s">
        <v>81</v>
      </c>
      <c r="D34" s="9" t="s">
        <v>87</v>
      </c>
      <c r="E34" s="9" t="s">
        <v>42</v>
      </c>
      <c r="F34" s="35">
        <v>58</v>
      </c>
      <c r="G34" s="20">
        <v>6</v>
      </c>
      <c r="H34" s="20">
        <v>232</v>
      </c>
      <c r="J34">
        <f>F34/H34</f>
        <v>0.25</v>
      </c>
    </row>
    <row r="35" spans="1:10" x14ac:dyDescent="0.25">
      <c r="A35" s="3"/>
      <c r="B35" s="11" t="s">
        <v>55</v>
      </c>
      <c r="C35" s="19" t="s">
        <v>81</v>
      </c>
      <c r="D35" s="11" t="s">
        <v>87</v>
      </c>
      <c r="E35" s="11" t="s">
        <v>17</v>
      </c>
      <c r="F35" s="35">
        <v>231</v>
      </c>
      <c r="G35" s="20">
        <v>6</v>
      </c>
      <c r="H35" s="20">
        <v>232</v>
      </c>
      <c r="J35">
        <f>F35/H35</f>
        <v>0.99568965517241381</v>
      </c>
    </row>
    <row r="36" spans="1:10" x14ac:dyDescent="0.25">
      <c r="A36" s="3"/>
      <c r="B36" s="11" t="s">
        <v>55</v>
      </c>
      <c r="C36" s="19" t="s">
        <v>81</v>
      </c>
      <c r="D36" s="11" t="s">
        <v>87</v>
      </c>
      <c r="E36" s="11" t="s">
        <v>17</v>
      </c>
      <c r="F36" s="35">
        <v>232</v>
      </c>
      <c r="G36" s="20">
        <v>6</v>
      </c>
      <c r="H36" s="20">
        <v>232</v>
      </c>
      <c r="J36">
        <f>F36/H36</f>
        <v>1</v>
      </c>
    </row>
    <row r="37" spans="1:10" x14ac:dyDescent="0.25">
      <c r="A37" s="3"/>
      <c r="B37" s="11" t="s">
        <v>55</v>
      </c>
      <c r="C37" s="19" t="s">
        <v>81</v>
      </c>
      <c r="D37" s="11" t="s">
        <v>87</v>
      </c>
      <c r="E37" s="11" t="s">
        <v>19</v>
      </c>
      <c r="F37" s="35">
        <v>174</v>
      </c>
      <c r="G37" s="20">
        <v>6</v>
      </c>
      <c r="H37" s="20">
        <v>232</v>
      </c>
      <c r="J37">
        <f>F37/H37</f>
        <v>0.75</v>
      </c>
    </row>
    <row r="38" spans="1:10" x14ac:dyDescent="0.25">
      <c r="A38" s="3"/>
      <c r="B38" s="13" t="s">
        <v>55</v>
      </c>
      <c r="C38" s="19" t="s">
        <v>81</v>
      </c>
      <c r="D38" s="13" t="s">
        <v>87</v>
      </c>
      <c r="E38" s="13" t="s">
        <v>16</v>
      </c>
      <c r="F38" s="35">
        <v>87</v>
      </c>
      <c r="G38" s="20">
        <v>6</v>
      </c>
      <c r="H38" s="20">
        <v>232</v>
      </c>
      <c r="J38">
        <f>F38/H38</f>
        <v>0.375</v>
      </c>
    </row>
    <row r="39" spans="1:10" x14ac:dyDescent="0.25">
      <c r="A39" s="3"/>
      <c r="B39" s="13" t="s">
        <v>55</v>
      </c>
      <c r="C39" s="19" t="s">
        <v>81</v>
      </c>
      <c r="D39" s="13" t="s">
        <v>87</v>
      </c>
      <c r="E39" s="13" t="s">
        <v>16</v>
      </c>
      <c r="F39" s="35">
        <v>87</v>
      </c>
      <c r="G39" s="20">
        <v>6</v>
      </c>
      <c r="H39" s="20">
        <v>232</v>
      </c>
      <c r="J39">
        <f>F39/H39</f>
        <v>0.375</v>
      </c>
    </row>
    <row r="40" spans="1:10" x14ac:dyDescent="0.25">
      <c r="A40" s="3"/>
      <c r="B40" s="13" t="s">
        <v>55</v>
      </c>
      <c r="C40" s="19" t="s">
        <v>81</v>
      </c>
      <c r="D40" s="13" t="s">
        <v>87</v>
      </c>
      <c r="E40" s="13" t="s">
        <v>20</v>
      </c>
      <c r="F40" s="35">
        <v>48</v>
      </c>
      <c r="G40" s="20">
        <v>6</v>
      </c>
      <c r="H40" s="20">
        <v>232</v>
      </c>
      <c r="J40">
        <f>F40/H40</f>
        <v>0.20689655172413793</v>
      </c>
    </row>
    <row r="41" spans="1:10" x14ac:dyDescent="0.25">
      <c r="A41" s="3"/>
      <c r="B41" s="13" t="s">
        <v>69</v>
      </c>
      <c r="C41" s="19" t="s">
        <v>81</v>
      </c>
      <c r="D41" s="13" t="s">
        <v>87</v>
      </c>
      <c r="E41" s="13" t="s">
        <v>17</v>
      </c>
      <c r="F41" s="35">
        <v>232</v>
      </c>
      <c r="G41" s="20">
        <v>6</v>
      </c>
      <c r="H41" s="20">
        <v>232</v>
      </c>
      <c r="J41">
        <f>F41/H41</f>
        <v>1</v>
      </c>
    </row>
    <row r="42" spans="1:10" x14ac:dyDescent="0.25">
      <c r="A42" s="3"/>
      <c r="B42" s="13" t="s">
        <v>69</v>
      </c>
      <c r="C42" s="19" t="s">
        <v>81</v>
      </c>
      <c r="D42" s="13" t="s">
        <v>87</v>
      </c>
      <c r="E42" s="13" t="s">
        <v>17</v>
      </c>
      <c r="F42" s="35">
        <v>232</v>
      </c>
      <c r="G42" s="20">
        <v>6</v>
      </c>
      <c r="H42" s="20">
        <v>232</v>
      </c>
      <c r="J42">
        <f>F42/H42</f>
        <v>1</v>
      </c>
    </row>
    <row r="43" spans="1:10" x14ac:dyDescent="0.25">
      <c r="A43" s="3"/>
      <c r="B43" s="13" t="s">
        <v>69</v>
      </c>
      <c r="C43" s="19" t="s">
        <v>81</v>
      </c>
      <c r="D43" s="13" t="s">
        <v>87</v>
      </c>
      <c r="E43" s="13" t="s">
        <v>19</v>
      </c>
      <c r="F43" s="35">
        <v>87</v>
      </c>
      <c r="G43" s="20">
        <v>6</v>
      </c>
      <c r="H43" s="20">
        <v>232</v>
      </c>
      <c r="J43">
        <f>F43/H43</f>
        <v>0.375</v>
      </c>
    </row>
    <row r="44" spans="1:10" x14ac:dyDescent="0.25">
      <c r="A44" s="3"/>
      <c r="B44" s="13" t="s">
        <v>69</v>
      </c>
      <c r="C44" s="19" t="s">
        <v>81</v>
      </c>
      <c r="D44" s="13" t="s">
        <v>87</v>
      </c>
      <c r="E44" s="13" t="s">
        <v>19</v>
      </c>
      <c r="F44" s="35">
        <v>232</v>
      </c>
      <c r="G44" s="20">
        <v>6</v>
      </c>
      <c r="H44" s="20">
        <v>232</v>
      </c>
      <c r="J44">
        <f>F44/H44</f>
        <v>1</v>
      </c>
    </row>
    <row r="45" spans="1:10" x14ac:dyDescent="0.25">
      <c r="A45" s="3"/>
      <c r="B45" s="13" t="s">
        <v>69</v>
      </c>
      <c r="C45" s="19" t="s">
        <v>81</v>
      </c>
      <c r="D45" s="13" t="s">
        <v>87</v>
      </c>
      <c r="E45" s="13" t="s">
        <v>19</v>
      </c>
      <c r="F45" s="35">
        <v>231</v>
      </c>
      <c r="G45" s="20">
        <v>6</v>
      </c>
      <c r="H45" s="20">
        <v>232</v>
      </c>
      <c r="J45">
        <f>F45/H45</f>
        <v>0.99568965517241381</v>
      </c>
    </row>
    <row r="46" spans="1:10" x14ac:dyDescent="0.25">
      <c r="A46" s="3"/>
      <c r="B46" s="26" t="s">
        <v>69</v>
      </c>
      <c r="C46" s="27" t="s">
        <v>81</v>
      </c>
      <c r="D46" s="27" t="s">
        <v>87</v>
      </c>
      <c r="E46" s="27" t="s">
        <v>16</v>
      </c>
      <c r="F46" s="37">
        <v>179</v>
      </c>
      <c r="G46" s="29">
        <v>6</v>
      </c>
      <c r="H46" s="29">
        <v>232</v>
      </c>
      <c r="J46">
        <f>F46/H46</f>
        <v>0.77155172413793105</v>
      </c>
    </row>
    <row r="47" spans="1:10" x14ac:dyDescent="0.25">
      <c r="A47" s="6"/>
      <c r="B47" s="24" t="s">
        <v>69</v>
      </c>
      <c r="C47" s="25" t="s">
        <v>81</v>
      </c>
      <c r="D47" s="25" t="s">
        <v>87</v>
      </c>
      <c r="E47" s="25" t="s">
        <v>20</v>
      </c>
      <c r="F47" s="36">
        <v>17</v>
      </c>
      <c r="G47" s="28">
        <v>6</v>
      </c>
      <c r="H47" s="28">
        <v>232</v>
      </c>
      <c r="J47">
        <f>F47/H47</f>
        <v>7.3275862068965511E-2</v>
      </c>
    </row>
    <row r="48" spans="1:10" x14ac:dyDescent="0.25">
      <c r="A48" s="4"/>
      <c r="B48" s="13" t="s">
        <v>21</v>
      </c>
      <c r="C48" s="19" t="s">
        <v>81</v>
      </c>
      <c r="D48" s="13" t="s">
        <v>88</v>
      </c>
      <c r="E48" s="13" t="s">
        <v>17</v>
      </c>
      <c r="F48" s="35">
        <v>232</v>
      </c>
      <c r="G48" s="20">
        <v>6</v>
      </c>
      <c r="H48" s="20">
        <v>232</v>
      </c>
      <c r="J48">
        <f>F48/H48</f>
        <v>1</v>
      </c>
    </row>
    <row r="49" spans="1:10" x14ac:dyDescent="0.25">
      <c r="A49" s="3"/>
      <c r="B49" s="13" t="s">
        <v>21</v>
      </c>
      <c r="C49" s="19" t="s">
        <v>81</v>
      </c>
      <c r="D49" s="13" t="s">
        <v>88</v>
      </c>
      <c r="E49" s="13" t="s">
        <v>22</v>
      </c>
      <c r="F49" s="35">
        <v>29</v>
      </c>
      <c r="G49" s="20">
        <v>6</v>
      </c>
      <c r="H49" s="20">
        <v>232</v>
      </c>
      <c r="J49">
        <f>F49/H49</f>
        <v>0.125</v>
      </c>
    </row>
    <row r="50" spans="1:10" x14ac:dyDescent="0.25">
      <c r="A50" s="3"/>
      <c r="B50" s="13" t="s">
        <v>21</v>
      </c>
      <c r="C50" s="19" t="s">
        <v>81</v>
      </c>
      <c r="D50" s="13" t="s">
        <v>88</v>
      </c>
      <c r="E50" s="13" t="s">
        <v>19</v>
      </c>
      <c r="F50" s="35">
        <v>232</v>
      </c>
      <c r="G50" s="20">
        <v>6</v>
      </c>
      <c r="H50" s="20">
        <v>232</v>
      </c>
      <c r="J50">
        <f>F50/H50</f>
        <v>1</v>
      </c>
    </row>
    <row r="51" spans="1:10" x14ac:dyDescent="0.25">
      <c r="A51" s="3"/>
      <c r="B51" s="13" t="s">
        <v>40</v>
      </c>
      <c r="C51" s="19" t="s">
        <v>81</v>
      </c>
      <c r="D51" s="13" t="s">
        <v>88</v>
      </c>
      <c r="E51" s="13" t="s">
        <v>22</v>
      </c>
      <c r="F51" s="35">
        <v>232</v>
      </c>
      <c r="G51" s="20">
        <v>6</v>
      </c>
      <c r="H51" s="20">
        <v>232</v>
      </c>
      <c r="J51">
        <f>F51/H51</f>
        <v>1</v>
      </c>
    </row>
    <row r="52" spans="1:10" x14ac:dyDescent="0.25">
      <c r="A52" s="3"/>
      <c r="B52" s="13" t="s">
        <v>40</v>
      </c>
      <c r="C52" s="19" t="s">
        <v>81</v>
      </c>
      <c r="D52" s="13" t="s">
        <v>88</v>
      </c>
      <c r="E52" s="13" t="s">
        <v>22</v>
      </c>
      <c r="F52" s="35">
        <v>232</v>
      </c>
      <c r="G52" s="20">
        <v>6</v>
      </c>
      <c r="H52" s="20">
        <v>232</v>
      </c>
      <c r="J52">
        <f>F52/H52</f>
        <v>1</v>
      </c>
    </row>
    <row r="53" spans="1:10" x14ac:dyDescent="0.25">
      <c r="A53" s="3"/>
      <c r="B53" s="13" t="s">
        <v>40</v>
      </c>
      <c r="C53" s="19" t="s">
        <v>81</v>
      </c>
      <c r="D53" s="13" t="s">
        <v>88</v>
      </c>
      <c r="E53" s="13" t="s">
        <v>22</v>
      </c>
      <c r="F53" s="35">
        <v>168</v>
      </c>
      <c r="G53" s="20">
        <v>6</v>
      </c>
      <c r="H53" s="20">
        <v>232</v>
      </c>
      <c r="J53">
        <f>F53/H53</f>
        <v>0.72413793103448276</v>
      </c>
    </row>
    <row r="54" spans="1:10" x14ac:dyDescent="0.25">
      <c r="A54" s="3"/>
      <c r="B54" s="13" t="s">
        <v>54</v>
      </c>
      <c r="C54" s="19" t="s">
        <v>81</v>
      </c>
      <c r="D54" s="13" t="s">
        <v>88</v>
      </c>
      <c r="E54" s="13" t="s">
        <v>17</v>
      </c>
      <c r="F54" s="35">
        <v>3</v>
      </c>
      <c r="G54" s="20">
        <v>6</v>
      </c>
      <c r="H54" s="20">
        <v>232</v>
      </c>
      <c r="J54">
        <f>F54/H54</f>
        <v>1.2931034482758621E-2</v>
      </c>
    </row>
    <row r="55" spans="1:10" x14ac:dyDescent="0.25">
      <c r="A55" s="3"/>
      <c r="B55" s="13" t="s">
        <v>54</v>
      </c>
      <c r="C55" s="19" t="s">
        <v>81</v>
      </c>
      <c r="D55" s="13" t="s">
        <v>88</v>
      </c>
      <c r="E55" s="13" t="s">
        <v>17</v>
      </c>
      <c r="F55" s="35">
        <v>232</v>
      </c>
      <c r="G55" s="20">
        <v>6</v>
      </c>
      <c r="H55" s="20">
        <v>232</v>
      </c>
      <c r="J55">
        <f>F55/H55</f>
        <v>1</v>
      </c>
    </row>
    <row r="56" spans="1:10" x14ac:dyDescent="0.25">
      <c r="A56" s="3"/>
      <c r="B56" s="13" t="s">
        <v>68</v>
      </c>
      <c r="C56" s="19" t="s">
        <v>81</v>
      </c>
      <c r="D56" s="13" t="s">
        <v>88</v>
      </c>
      <c r="E56" s="13" t="s">
        <v>17</v>
      </c>
      <c r="F56" s="35">
        <v>231</v>
      </c>
      <c r="G56" s="20">
        <v>6</v>
      </c>
      <c r="H56" s="20">
        <v>232</v>
      </c>
      <c r="J56">
        <f>F56/H56</f>
        <v>0.99568965517241381</v>
      </c>
    </row>
    <row r="57" spans="1:10" x14ac:dyDescent="0.25">
      <c r="A57" s="3"/>
      <c r="B57" s="13" t="s">
        <v>68</v>
      </c>
      <c r="C57" s="19" t="s">
        <v>81</v>
      </c>
      <c r="D57" s="13" t="s">
        <v>88</v>
      </c>
      <c r="E57" s="13" t="s">
        <v>19</v>
      </c>
      <c r="F57" s="35">
        <v>87</v>
      </c>
      <c r="G57" s="20">
        <v>6</v>
      </c>
      <c r="H57" s="20">
        <v>232</v>
      </c>
      <c r="J57">
        <f>F57/H57</f>
        <v>0.375</v>
      </c>
    </row>
    <row r="58" spans="1:10" x14ac:dyDescent="0.25">
      <c r="A58" s="3"/>
      <c r="B58" s="15" t="s">
        <v>68</v>
      </c>
      <c r="C58" s="19" t="s">
        <v>81</v>
      </c>
      <c r="D58" s="15" t="s">
        <v>88</v>
      </c>
      <c r="E58" s="15" t="s">
        <v>19</v>
      </c>
      <c r="F58" s="35">
        <v>225</v>
      </c>
      <c r="G58" s="20">
        <v>6</v>
      </c>
      <c r="H58" s="20">
        <v>232</v>
      </c>
      <c r="J58">
        <f>F58/H58</f>
        <v>0.96982758620689657</v>
      </c>
    </row>
    <row r="59" spans="1:10" x14ac:dyDescent="0.25">
      <c r="A59" s="3"/>
      <c r="B59" s="15" t="s">
        <v>68</v>
      </c>
      <c r="C59" s="19" t="s">
        <v>81</v>
      </c>
      <c r="D59" s="15" t="s">
        <v>88</v>
      </c>
      <c r="E59" s="15" t="s">
        <v>19</v>
      </c>
      <c r="F59" s="35">
        <v>141</v>
      </c>
      <c r="G59" s="20">
        <v>6</v>
      </c>
      <c r="H59" s="20">
        <v>232</v>
      </c>
      <c r="J59">
        <f>F59/H59</f>
        <v>0.60775862068965514</v>
      </c>
    </row>
    <row r="60" spans="1:10" x14ac:dyDescent="0.25">
      <c r="A60" s="3"/>
      <c r="B60" s="15" t="s">
        <v>68</v>
      </c>
      <c r="C60" s="19" t="s">
        <v>81</v>
      </c>
      <c r="D60" s="15" t="s">
        <v>88</v>
      </c>
      <c r="E60" s="15" t="s">
        <v>19</v>
      </c>
      <c r="F60" s="35">
        <v>232</v>
      </c>
      <c r="G60" s="20">
        <v>6</v>
      </c>
      <c r="H60" s="20">
        <v>232</v>
      </c>
      <c r="J60">
        <f>F60/H60</f>
        <v>1</v>
      </c>
    </row>
    <row r="61" spans="1:10" x14ac:dyDescent="0.25">
      <c r="A61" s="6"/>
      <c r="B61" s="24" t="s">
        <v>68</v>
      </c>
      <c r="C61" s="25" t="s">
        <v>81</v>
      </c>
      <c r="D61" s="25" t="s">
        <v>88</v>
      </c>
      <c r="E61" s="25" t="s">
        <v>16</v>
      </c>
      <c r="F61" s="36">
        <v>52</v>
      </c>
      <c r="G61" s="28">
        <v>6</v>
      </c>
      <c r="H61" s="28">
        <v>232</v>
      </c>
      <c r="J61">
        <f>F61/H61</f>
        <v>0.22413793103448276</v>
      </c>
    </row>
    <row r="62" spans="1:10" x14ac:dyDescent="0.25">
      <c r="A62" s="4"/>
      <c r="B62" s="15" t="s">
        <v>18</v>
      </c>
      <c r="C62" s="19" t="s">
        <v>81</v>
      </c>
      <c r="D62" s="15" t="s">
        <v>89</v>
      </c>
      <c r="E62" s="15" t="s">
        <v>19</v>
      </c>
      <c r="F62" s="35">
        <v>87</v>
      </c>
      <c r="G62" s="20">
        <v>6</v>
      </c>
      <c r="H62" s="20">
        <v>232</v>
      </c>
      <c r="J62">
        <f>F62/H62</f>
        <v>0.375</v>
      </c>
    </row>
    <row r="63" spans="1:10" x14ac:dyDescent="0.25">
      <c r="A63" s="3"/>
      <c r="B63" s="15" t="s">
        <v>18</v>
      </c>
      <c r="C63" s="19" t="s">
        <v>81</v>
      </c>
      <c r="D63" s="15" t="s">
        <v>89</v>
      </c>
      <c r="E63" s="15" t="s">
        <v>20</v>
      </c>
      <c r="F63" s="35">
        <v>29</v>
      </c>
      <c r="G63" s="20">
        <v>6</v>
      </c>
      <c r="H63" s="20">
        <v>232</v>
      </c>
      <c r="J63">
        <f>F63/H63</f>
        <v>0.125</v>
      </c>
    </row>
    <row r="64" spans="1:10" x14ac:dyDescent="0.25">
      <c r="A64" s="3"/>
      <c r="B64" s="15" t="s">
        <v>18</v>
      </c>
      <c r="C64" s="19" t="s">
        <v>81</v>
      </c>
      <c r="D64" s="15" t="s">
        <v>89</v>
      </c>
      <c r="E64" s="15" t="s">
        <v>20</v>
      </c>
      <c r="F64" s="35">
        <v>232</v>
      </c>
      <c r="G64" s="20">
        <v>6</v>
      </c>
      <c r="H64" s="20">
        <v>232</v>
      </c>
      <c r="J64">
        <f>F64/H64</f>
        <v>1</v>
      </c>
    </row>
    <row r="65" spans="1:10" x14ac:dyDescent="0.25">
      <c r="A65" s="3"/>
      <c r="B65" s="15" t="s">
        <v>18</v>
      </c>
      <c r="C65" s="19" t="s">
        <v>81</v>
      </c>
      <c r="D65" s="15" t="s">
        <v>89</v>
      </c>
      <c r="E65" s="15" t="s">
        <v>6</v>
      </c>
      <c r="F65" s="35">
        <v>36</v>
      </c>
      <c r="G65" s="20">
        <v>6</v>
      </c>
      <c r="H65" s="20">
        <v>232</v>
      </c>
      <c r="J65">
        <f>F65/H65</f>
        <v>0.15517241379310345</v>
      </c>
    </row>
    <row r="66" spans="1:10" x14ac:dyDescent="0.25">
      <c r="A66" s="3"/>
      <c r="B66" s="15" t="s">
        <v>38</v>
      </c>
      <c r="C66" s="19" t="s">
        <v>81</v>
      </c>
      <c r="D66" s="15" t="s">
        <v>89</v>
      </c>
      <c r="E66" s="15" t="s">
        <v>22</v>
      </c>
      <c r="F66" s="35">
        <v>161</v>
      </c>
      <c r="G66" s="20">
        <v>6</v>
      </c>
      <c r="H66" s="20">
        <v>232</v>
      </c>
      <c r="J66">
        <f>F66/H66</f>
        <v>0.69396551724137934</v>
      </c>
    </row>
    <row r="67" spans="1:10" x14ac:dyDescent="0.25">
      <c r="A67" s="3"/>
      <c r="B67" s="15" t="s">
        <v>38</v>
      </c>
      <c r="C67" s="19" t="s">
        <v>81</v>
      </c>
      <c r="D67" s="15" t="s">
        <v>89</v>
      </c>
      <c r="E67" s="15" t="s">
        <v>22</v>
      </c>
      <c r="F67" s="35">
        <v>232</v>
      </c>
      <c r="G67" s="20">
        <v>6</v>
      </c>
      <c r="H67" s="20">
        <v>232</v>
      </c>
      <c r="J67">
        <f>F67/H67</f>
        <v>1</v>
      </c>
    </row>
    <row r="68" spans="1:10" x14ac:dyDescent="0.25">
      <c r="A68" s="3"/>
      <c r="B68" s="15" t="s">
        <v>38</v>
      </c>
      <c r="C68" s="19" t="s">
        <v>81</v>
      </c>
      <c r="D68" s="15" t="s">
        <v>89</v>
      </c>
      <c r="E68" s="15" t="s">
        <v>22</v>
      </c>
      <c r="F68" s="35">
        <v>232</v>
      </c>
      <c r="G68" s="20">
        <v>6</v>
      </c>
      <c r="H68" s="20">
        <v>232</v>
      </c>
      <c r="J68">
        <f>F68/H68</f>
        <v>1</v>
      </c>
    </row>
    <row r="69" spans="1:10" x14ac:dyDescent="0.25">
      <c r="A69" s="3"/>
      <c r="B69" s="15" t="s">
        <v>38</v>
      </c>
      <c r="C69" s="19" t="s">
        <v>81</v>
      </c>
      <c r="D69" s="15" t="s">
        <v>89</v>
      </c>
      <c r="E69" s="15" t="s">
        <v>22</v>
      </c>
      <c r="F69" s="35">
        <v>232</v>
      </c>
      <c r="G69" s="20">
        <v>6</v>
      </c>
      <c r="H69" s="20">
        <v>232</v>
      </c>
      <c r="J69">
        <f>F69/H69</f>
        <v>1</v>
      </c>
    </row>
    <row r="70" spans="1:10" x14ac:dyDescent="0.25">
      <c r="A70" s="3"/>
      <c r="B70" s="17" t="s">
        <v>38</v>
      </c>
      <c r="C70" s="19" t="s">
        <v>81</v>
      </c>
      <c r="D70" s="17" t="s">
        <v>89</v>
      </c>
      <c r="E70" s="17" t="s">
        <v>22</v>
      </c>
      <c r="F70" s="35">
        <v>232</v>
      </c>
      <c r="G70" s="20">
        <v>6</v>
      </c>
      <c r="H70" s="20">
        <v>232</v>
      </c>
      <c r="J70">
        <f>F70/H70</f>
        <v>1</v>
      </c>
    </row>
    <row r="71" spans="1:10" x14ac:dyDescent="0.25">
      <c r="A71" s="3"/>
      <c r="B71" s="17" t="s">
        <v>38</v>
      </c>
      <c r="C71" s="19" t="s">
        <v>81</v>
      </c>
      <c r="D71" s="17" t="s">
        <v>89</v>
      </c>
      <c r="E71" s="17" t="s">
        <v>22</v>
      </c>
      <c r="F71" s="35">
        <v>232</v>
      </c>
      <c r="G71" s="20">
        <v>6</v>
      </c>
      <c r="H71" s="20">
        <v>232</v>
      </c>
      <c r="J71">
        <f>F71/H71</f>
        <v>1</v>
      </c>
    </row>
    <row r="72" spans="1:10" x14ac:dyDescent="0.25">
      <c r="A72" s="3"/>
      <c r="B72" s="17" t="s">
        <v>38</v>
      </c>
      <c r="C72" s="19" t="s">
        <v>81</v>
      </c>
      <c r="D72" s="17" t="s">
        <v>89</v>
      </c>
      <c r="E72" s="17" t="s">
        <v>22</v>
      </c>
      <c r="F72" s="35">
        <v>232</v>
      </c>
      <c r="G72" s="20">
        <v>6</v>
      </c>
      <c r="H72" s="20">
        <v>232</v>
      </c>
      <c r="J72">
        <f>F72/H72</f>
        <v>1</v>
      </c>
    </row>
    <row r="73" spans="1:10" x14ac:dyDescent="0.25">
      <c r="A73" s="3"/>
      <c r="B73" s="17" t="s">
        <v>38</v>
      </c>
      <c r="C73" s="19" t="s">
        <v>81</v>
      </c>
      <c r="D73" s="17" t="s">
        <v>89</v>
      </c>
      <c r="E73" s="17" t="s">
        <v>22</v>
      </c>
      <c r="F73" s="35">
        <v>232</v>
      </c>
      <c r="G73" s="20">
        <v>6</v>
      </c>
      <c r="H73" s="20">
        <v>232</v>
      </c>
      <c r="J73">
        <f>F73/H73</f>
        <v>1</v>
      </c>
    </row>
    <row r="74" spans="1:10" x14ac:dyDescent="0.25">
      <c r="A74" s="3"/>
      <c r="B74" s="17" t="s">
        <v>38</v>
      </c>
      <c r="C74" s="19" t="s">
        <v>81</v>
      </c>
      <c r="D74" s="17" t="s">
        <v>89</v>
      </c>
      <c r="E74" s="17" t="s">
        <v>22</v>
      </c>
      <c r="F74" s="35">
        <v>132</v>
      </c>
      <c r="G74" s="20">
        <v>6</v>
      </c>
      <c r="H74" s="20">
        <v>232</v>
      </c>
      <c r="J74">
        <f>F74/H74</f>
        <v>0.56896551724137934</v>
      </c>
    </row>
    <row r="75" spans="1:10" x14ac:dyDescent="0.25">
      <c r="A75" s="3"/>
      <c r="B75" s="17" t="s">
        <v>38</v>
      </c>
      <c r="C75" s="19" t="s">
        <v>81</v>
      </c>
      <c r="D75" s="17" t="s">
        <v>89</v>
      </c>
      <c r="E75" s="17" t="s">
        <v>22</v>
      </c>
      <c r="F75" s="35">
        <v>71</v>
      </c>
      <c r="G75" s="20">
        <v>6</v>
      </c>
      <c r="H75" s="20">
        <v>232</v>
      </c>
      <c r="J75">
        <f>F75/H75</f>
        <v>0.30603448275862066</v>
      </c>
    </row>
    <row r="76" spans="1:10" x14ac:dyDescent="0.25">
      <c r="A76" s="3"/>
      <c r="B76" s="17" t="s">
        <v>38</v>
      </c>
      <c r="C76" s="19" t="s">
        <v>81</v>
      </c>
      <c r="D76" s="17" t="s">
        <v>89</v>
      </c>
      <c r="E76" s="17" t="s">
        <v>39</v>
      </c>
      <c r="F76" s="35">
        <v>3</v>
      </c>
      <c r="G76" s="20">
        <v>6</v>
      </c>
      <c r="H76" s="20">
        <v>232</v>
      </c>
      <c r="J76">
        <f>F76/H76</f>
        <v>1.2931034482758621E-2</v>
      </c>
    </row>
    <row r="77" spans="1:10" x14ac:dyDescent="0.25">
      <c r="A77" s="3"/>
      <c r="B77" s="17" t="s">
        <v>53</v>
      </c>
      <c r="C77" s="19" t="s">
        <v>81</v>
      </c>
      <c r="D77" s="17" t="s">
        <v>89</v>
      </c>
      <c r="E77" s="17" t="s">
        <v>20</v>
      </c>
      <c r="F77" s="35">
        <v>162</v>
      </c>
      <c r="G77" s="20">
        <v>6</v>
      </c>
      <c r="H77" s="20">
        <v>232</v>
      </c>
      <c r="J77">
        <f>F77/H77</f>
        <v>0.69827586206896552</v>
      </c>
    </row>
    <row r="78" spans="1:10" x14ac:dyDescent="0.25">
      <c r="A78" s="3"/>
      <c r="B78" s="17" t="s">
        <v>67</v>
      </c>
      <c r="C78" s="19" t="s">
        <v>81</v>
      </c>
      <c r="D78" s="17" t="s">
        <v>89</v>
      </c>
      <c r="E78" s="17" t="s">
        <v>19</v>
      </c>
      <c r="F78" s="35">
        <v>116</v>
      </c>
      <c r="G78" s="20">
        <v>6</v>
      </c>
      <c r="H78" s="20">
        <v>232</v>
      </c>
      <c r="J78">
        <f>F78/H78</f>
        <v>0.5</v>
      </c>
    </row>
    <row r="79" spans="1:10" x14ac:dyDescent="0.25">
      <c r="A79" s="3"/>
      <c r="B79" s="17" t="s">
        <v>67</v>
      </c>
      <c r="C79" s="19" t="s">
        <v>81</v>
      </c>
      <c r="D79" s="17" t="s">
        <v>89</v>
      </c>
      <c r="E79" s="17" t="s">
        <v>19</v>
      </c>
      <c r="F79" s="35">
        <v>231</v>
      </c>
      <c r="G79" s="20">
        <v>6</v>
      </c>
      <c r="H79" s="20">
        <v>232</v>
      </c>
      <c r="J79">
        <f>F79/H79</f>
        <v>0.99568965517241381</v>
      </c>
    </row>
    <row r="80" spans="1:10" x14ac:dyDescent="0.25">
      <c r="A80" s="3"/>
      <c r="B80" s="17" t="s">
        <v>67</v>
      </c>
      <c r="C80" s="19" t="s">
        <v>81</v>
      </c>
      <c r="D80" s="17" t="s">
        <v>89</v>
      </c>
      <c r="E80" s="17" t="s">
        <v>19</v>
      </c>
      <c r="F80" s="35">
        <v>232</v>
      </c>
      <c r="G80" s="20">
        <v>6</v>
      </c>
      <c r="H80" s="20">
        <v>232</v>
      </c>
      <c r="J80">
        <f>F80/H80</f>
        <v>1</v>
      </c>
    </row>
    <row r="81" spans="1:10" x14ac:dyDescent="0.25">
      <c r="A81" s="3"/>
      <c r="B81" s="17" t="s">
        <v>67</v>
      </c>
      <c r="C81" s="19" t="s">
        <v>81</v>
      </c>
      <c r="D81" s="17" t="s">
        <v>89</v>
      </c>
      <c r="E81" s="17" t="s">
        <v>20</v>
      </c>
      <c r="F81" s="35">
        <v>27</v>
      </c>
      <c r="G81" s="20">
        <v>6</v>
      </c>
      <c r="H81" s="20">
        <v>232</v>
      </c>
      <c r="J81">
        <f>F81/H81</f>
        <v>0.11637931034482758</v>
      </c>
    </row>
    <row r="82" spans="1:10" x14ac:dyDescent="0.25">
      <c r="A82" s="6"/>
      <c r="B82" s="24" t="s">
        <v>67</v>
      </c>
      <c r="C82" s="25" t="s">
        <v>81</v>
      </c>
      <c r="D82" s="25" t="s">
        <v>89</v>
      </c>
      <c r="E82" s="25" t="s">
        <v>6</v>
      </c>
      <c r="F82" s="36">
        <v>8</v>
      </c>
      <c r="G82" s="28">
        <v>6</v>
      </c>
      <c r="H82" s="28">
        <v>232</v>
      </c>
      <c r="J82">
        <f>F82/H82</f>
        <v>3.4482758620689655E-2</v>
      </c>
    </row>
    <row r="83" spans="1:10" x14ac:dyDescent="0.25">
      <c r="A83" s="4"/>
      <c r="B83" s="1" t="s">
        <v>0</v>
      </c>
      <c r="C83" s="1" t="s">
        <v>81</v>
      </c>
      <c r="D83" s="34" t="s">
        <v>90</v>
      </c>
      <c r="E83" s="1" t="s">
        <v>1</v>
      </c>
      <c r="F83" s="38">
        <v>92</v>
      </c>
      <c r="G83" s="2">
        <v>6</v>
      </c>
      <c r="H83" s="2">
        <v>232</v>
      </c>
      <c r="J83">
        <f>F83/H83</f>
        <v>0.39655172413793105</v>
      </c>
    </row>
    <row r="84" spans="1:10" x14ac:dyDescent="0.25">
      <c r="A84" s="3"/>
      <c r="B84" s="17" t="s">
        <v>0</v>
      </c>
      <c r="C84" s="19" t="s">
        <v>81</v>
      </c>
      <c r="D84" s="17" t="s">
        <v>90</v>
      </c>
      <c r="E84" s="17" t="s">
        <v>16</v>
      </c>
      <c r="F84" s="35">
        <v>145</v>
      </c>
      <c r="G84" s="20">
        <v>6</v>
      </c>
      <c r="H84" s="20">
        <v>232</v>
      </c>
      <c r="J84">
        <f>F84/H84</f>
        <v>0.625</v>
      </c>
    </row>
    <row r="85" spans="1:10" x14ac:dyDescent="0.25">
      <c r="A85" s="3"/>
      <c r="B85" s="17" t="s">
        <v>0</v>
      </c>
      <c r="C85" s="19" t="s">
        <v>81</v>
      </c>
      <c r="D85" s="17" t="s">
        <v>90</v>
      </c>
      <c r="E85" s="17" t="s">
        <v>17</v>
      </c>
      <c r="F85" s="35">
        <v>87</v>
      </c>
      <c r="G85" s="20">
        <v>6</v>
      </c>
      <c r="H85" s="20">
        <v>232</v>
      </c>
      <c r="J85">
        <f>F85/H85</f>
        <v>0.375</v>
      </c>
    </row>
    <row r="86" spans="1:10" x14ac:dyDescent="0.25">
      <c r="A86" s="3"/>
      <c r="B86" s="17" t="s">
        <v>7</v>
      </c>
      <c r="C86" s="19" t="s">
        <v>81</v>
      </c>
      <c r="D86" s="17" t="s">
        <v>90</v>
      </c>
      <c r="E86" s="17" t="s">
        <v>1</v>
      </c>
      <c r="F86" s="35">
        <v>135</v>
      </c>
      <c r="G86" s="20">
        <v>6</v>
      </c>
      <c r="H86" s="20">
        <v>232</v>
      </c>
      <c r="J86">
        <f>F86/H86</f>
        <v>0.5818965517241379</v>
      </c>
    </row>
    <row r="87" spans="1:10" x14ac:dyDescent="0.25">
      <c r="A87" s="3"/>
      <c r="B87" s="17" t="s">
        <v>7</v>
      </c>
      <c r="C87" s="19" t="s">
        <v>81</v>
      </c>
      <c r="D87" s="17" t="s">
        <v>90</v>
      </c>
      <c r="E87" s="17" t="s">
        <v>17</v>
      </c>
      <c r="F87" s="35">
        <v>116</v>
      </c>
      <c r="G87" s="20">
        <v>6</v>
      </c>
      <c r="H87" s="20">
        <v>232</v>
      </c>
      <c r="J87">
        <f>F87/H87</f>
        <v>0.5</v>
      </c>
    </row>
    <row r="88" spans="1:10" x14ac:dyDescent="0.25">
      <c r="A88" s="3"/>
      <c r="B88" s="17" t="s">
        <v>7</v>
      </c>
      <c r="C88" s="19" t="s">
        <v>81</v>
      </c>
      <c r="D88" s="17" t="s">
        <v>90</v>
      </c>
      <c r="E88" s="17" t="s">
        <v>17</v>
      </c>
      <c r="F88" s="35">
        <v>232</v>
      </c>
      <c r="G88" s="20">
        <v>6</v>
      </c>
      <c r="H88" s="20">
        <v>232</v>
      </c>
      <c r="J88">
        <f>F88/H88</f>
        <v>1</v>
      </c>
    </row>
    <row r="89" spans="1:10" x14ac:dyDescent="0.25">
      <c r="A89" s="3"/>
      <c r="B89" s="17" t="s">
        <v>9</v>
      </c>
      <c r="C89" s="19" t="s">
        <v>81</v>
      </c>
      <c r="D89" s="17" t="s">
        <v>90</v>
      </c>
      <c r="E89" s="17" t="s">
        <v>1</v>
      </c>
      <c r="F89" s="35">
        <v>231</v>
      </c>
      <c r="G89" s="20">
        <v>6</v>
      </c>
      <c r="H89" s="20">
        <v>232</v>
      </c>
      <c r="J89">
        <f>F89/H89</f>
        <v>0.99568965517241381</v>
      </c>
    </row>
    <row r="90" spans="1:10" x14ac:dyDescent="0.25">
      <c r="A90" s="3"/>
      <c r="B90" s="17" t="s">
        <v>9</v>
      </c>
      <c r="C90" s="19" t="s">
        <v>81</v>
      </c>
      <c r="D90" s="17" t="s">
        <v>90</v>
      </c>
      <c r="E90" s="17" t="s">
        <v>10</v>
      </c>
      <c r="F90" s="35">
        <v>63</v>
      </c>
      <c r="G90" s="20">
        <v>6</v>
      </c>
      <c r="H90" s="20">
        <v>232</v>
      </c>
      <c r="J90">
        <f>F90/H90</f>
        <v>0.27155172413793105</v>
      </c>
    </row>
    <row r="91" spans="1:10" x14ac:dyDescent="0.25">
      <c r="A91" s="3"/>
      <c r="B91" s="17" t="s">
        <v>9</v>
      </c>
      <c r="C91" s="19" t="s">
        <v>81</v>
      </c>
      <c r="D91" s="17" t="s">
        <v>90</v>
      </c>
      <c r="E91" s="17" t="s">
        <v>17</v>
      </c>
      <c r="F91" s="35">
        <v>231</v>
      </c>
      <c r="G91" s="20">
        <v>6</v>
      </c>
      <c r="H91" s="20">
        <v>232</v>
      </c>
      <c r="J91">
        <f>F91/H91</f>
        <v>0.99568965517241381</v>
      </c>
    </row>
    <row r="92" spans="1:10" x14ac:dyDescent="0.25">
      <c r="A92" s="6"/>
      <c r="B92" s="24" t="s">
        <v>9</v>
      </c>
      <c r="C92" s="25" t="s">
        <v>81</v>
      </c>
      <c r="D92" s="25" t="s">
        <v>90</v>
      </c>
      <c r="E92" s="25" t="s">
        <v>17</v>
      </c>
      <c r="F92" s="36">
        <v>231</v>
      </c>
      <c r="G92" s="28">
        <v>6</v>
      </c>
      <c r="H92" s="28">
        <v>232</v>
      </c>
      <c r="J92">
        <f>F92/H92</f>
        <v>0.99568965517241381</v>
      </c>
    </row>
    <row r="93" spans="1:10" x14ac:dyDescent="0.25">
      <c r="A93" s="4"/>
      <c r="B93" s="17" t="s">
        <v>14</v>
      </c>
      <c r="C93" s="19" t="s">
        <v>81</v>
      </c>
      <c r="D93" s="17" t="s">
        <v>91</v>
      </c>
      <c r="E93" s="17" t="s">
        <v>15</v>
      </c>
      <c r="F93" s="35">
        <v>20</v>
      </c>
      <c r="G93" s="20">
        <v>6</v>
      </c>
      <c r="H93" s="20">
        <v>60</v>
      </c>
      <c r="J93">
        <f>F93/H93</f>
        <v>0.33333333333333331</v>
      </c>
    </row>
    <row r="94" spans="1:10" x14ac:dyDescent="0.25">
      <c r="A94" s="3"/>
      <c r="B94" s="17" t="s">
        <v>52</v>
      </c>
      <c r="C94" s="19" t="s">
        <v>81</v>
      </c>
      <c r="D94" s="17" t="s">
        <v>91</v>
      </c>
      <c r="E94" s="17" t="s">
        <v>15</v>
      </c>
      <c r="F94" s="35">
        <v>17</v>
      </c>
      <c r="G94" s="20">
        <v>6</v>
      </c>
      <c r="H94" s="20">
        <v>60</v>
      </c>
      <c r="J94">
        <f>F94/H94</f>
        <v>0.28333333333333333</v>
      </c>
    </row>
    <row r="95" spans="1:10" x14ac:dyDescent="0.25">
      <c r="A95" s="6"/>
      <c r="B95" s="24" t="s">
        <v>66</v>
      </c>
      <c r="C95" s="25" t="s">
        <v>81</v>
      </c>
      <c r="D95" s="25" t="s">
        <v>91</v>
      </c>
      <c r="E95" s="25" t="s">
        <v>15</v>
      </c>
      <c r="F95" s="36">
        <v>20</v>
      </c>
      <c r="G95" s="28">
        <v>6</v>
      </c>
      <c r="H95" s="28">
        <v>60</v>
      </c>
      <c r="J95">
        <f>F95/H95</f>
        <v>0.33333333333333331</v>
      </c>
    </row>
    <row r="96" spans="1:10" x14ac:dyDescent="0.25">
      <c r="A96" s="4"/>
      <c r="B96" s="5" t="s">
        <v>76</v>
      </c>
      <c r="C96" s="19" t="s">
        <v>82</v>
      </c>
      <c r="D96" s="5" t="s">
        <v>92</v>
      </c>
      <c r="E96" s="5" t="s">
        <v>28</v>
      </c>
      <c r="F96" s="35">
        <v>100</v>
      </c>
      <c r="G96" s="20">
        <v>12</v>
      </c>
      <c r="H96" s="20">
        <v>160</v>
      </c>
      <c r="J96">
        <f>F96/H96</f>
        <v>0.625</v>
      </c>
    </row>
    <row r="97" spans="1:10" x14ac:dyDescent="0.25">
      <c r="A97" s="3"/>
      <c r="B97" s="7" t="s">
        <v>76</v>
      </c>
      <c r="C97" s="19" t="s">
        <v>82</v>
      </c>
      <c r="D97" s="7" t="s">
        <v>92</v>
      </c>
      <c r="E97" s="7" t="s">
        <v>28</v>
      </c>
      <c r="F97" s="35">
        <v>100</v>
      </c>
      <c r="G97" s="20">
        <v>12</v>
      </c>
      <c r="H97" s="20">
        <v>160</v>
      </c>
      <c r="J97">
        <f>F97/H97</f>
        <v>0.625</v>
      </c>
    </row>
    <row r="98" spans="1:10" x14ac:dyDescent="0.25">
      <c r="A98" s="3"/>
      <c r="B98" s="24" t="s">
        <v>76</v>
      </c>
      <c r="C98" s="25" t="s">
        <v>82</v>
      </c>
      <c r="D98" s="25" t="s">
        <v>92</v>
      </c>
      <c r="E98" s="25" t="s">
        <v>28</v>
      </c>
      <c r="F98" s="36">
        <v>100</v>
      </c>
      <c r="G98" s="28">
        <v>12</v>
      </c>
      <c r="H98" s="28">
        <v>160</v>
      </c>
      <c r="J98">
        <f>F98/H98</f>
        <v>0.625</v>
      </c>
    </row>
    <row r="99" spans="1:10" x14ac:dyDescent="0.25">
      <c r="A99" s="4"/>
      <c r="B99" s="10" t="s">
        <v>47</v>
      </c>
      <c r="C99" s="19" t="s">
        <v>82</v>
      </c>
      <c r="D99" s="10" t="s">
        <v>93</v>
      </c>
      <c r="E99" s="10" t="s">
        <v>28</v>
      </c>
      <c r="F99" s="35">
        <v>222</v>
      </c>
      <c r="G99" s="20">
        <v>6</v>
      </c>
      <c r="H99" s="20">
        <v>208</v>
      </c>
      <c r="J99">
        <f>F99/H99</f>
        <v>1.0673076923076923</v>
      </c>
    </row>
    <row r="100" spans="1:10" x14ac:dyDescent="0.25">
      <c r="A100" s="3"/>
      <c r="B100" s="10" t="s">
        <v>47</v>
      </c>
      <c r="C100" s="19" t="s">
        <v>82</v>
      </c>
      <c r="D100" s="10" t="s">
        <v>93</v>
      </c>
      <c r="E100" s="10" t="s">
        <v>28</v>
      </c>
      <c r="F100" s="35">
        <v>208</v>
      </c>
      <c r="G100" s="20">
        <v>6</v>
      </c>
      <c r="H100" s="20">
        <v>208</v>
      </c>
      <c r="J100">
        <f>F100/H100</f>
        <v>1</v>
      </c>
    </row>
    <row r="101" spans="1:10" x14ac:dyDescent="0.25">
      <c r="A101" s="3"/>
      <c r="B101" s="24" t="s">
        <v>30</v>
      </c>
      <c r="C101" s="25" t="s">
        <v>82</v>
      </c>
      <c r="D101" s="25" t="s">
        <v>93</v>
      </c>
      <c r="E101" s="25" t="s">
        <v>28</v>
      </c>
      <c r="F101" s="36">
        <v>89</v>
      </c>
      <c r="G101" s="28">
        <v>6</v>
      </c>
      <c r="H101" s="28">
        <v>208</v>
      </c>
      <c r="J101">
        <f>F101/H101</f>
        <v>0.42788461538461536</v>
      </c>
    </row>
    <row r="102" spans="1:10" x14ac:dyDescent="0.25">
      <c r="A102" s="4"/>
      <c r="B102" s="10" t="s">
        <v>46</v>
      </c>
      <c r="C102" s="19" t="s">
        <v>82</v>
      </c>
      <c r="D102" s="10" t="s">
        <v>94</v>
      </c>
      <c r="E102" s="10" t="s">
        <v>28</v>
      </c>
      <c r="F102" s="35">
        <v>208</v>
      </c>
      <c r="G102" s="20">
        <v>6</v>
      </c>
      <c r="H102" s="20">
        <v>208</v>
      </c>
      <c r="J102">
        <f>F102/H102</f>
        <v>1</v>
      </c>
    </row>
    <row r="103" spans="1:10" x14ac:dyDescent="0.25">
      <c r="A103" s="3"/>
      <c r="B103" s="12" t="s">
        <v>46</v>
      </c>
      <c r="C103" s="19" t="s">
        <v>82</v>
      </c>
      <c r="D103" s="12" t="s">
        <v>94</v>
      </c>
      <c r="E103" s="12" t="s">
        <v>28</v>
      </c>
      <c r="F103" s="35">
        <v>208</v>
      </c>
      <c r="G103" s="20">
        <v>6</v>
      </c>
      <c r="H103" s="20">
        <v>208</v>
      </c>
      <c r="J103">
        <f>F103/H103</f>
        <v>1</v>
      </c>
    </row>
    <row r="104" spans="1:10" x14ac:dyDescent="0.25">
      <c r="A104" s="3"/>
      <c r="B104" s="12" t="s">
        <v>46</v>
      </c>
      <c r="C104" s="19" t="s">
        <v>82</v>
      </c>
      <c r="D104" s="12" t="s">
        <v>94</v>
      </c>
      <c r="E104" s="12" t="s">
        <v>28</v>
      </c>
      <c r="F104" s="35">
        <v>127</v>
      </c>
      <c r="G104" s="20">
        <v>6</v>
      </c>
      <c r="H104" s="20">
        <v>208</v>
      </c>
      <c r="J104">
        <f>F104/H104</f>
        <v>0.61057692307692313</v>
      </c>
    </row>
    <row r="105" spans="1:10" x14ac:dyDescent="0.25">
      <c r="A105" s="3"/>
      <c r="B105" s="24" t="s">
        <v>29</v>
      </c>
      <c r="C105" s="25" t="s">
        <v>82</v>
      </c>
      <c r="D105" s="25" t="s">
        <v>94</v>
      </c>
      <c r="E105" s="25" t="s">
        <v>28</v>
      </c>
      <c r="F105" s="36">
        <v>104</v>
      </c>
      <c r="G105" s="28">
        <v>6</v>
      </c>
      <c r="H105" s="28">
        <v>208</v>
      </c>
      <c r="J105">
        <f>F105/H105</f>
        <v>0.5</v>
      </c>
    </row>
    <row r="106" spans="1:10" x14ac:dyDescent="0.25">
      <c r="A106" s="4"/>
      <c r="B106" s="12" t="s">
        <v>45</v>
      </c>
      <c r="C106" s="19" t="s">
        <v>82</v>
      </c>
      <c r="D106" s="12" t="s">
        <v>95</v>
      </c>
      <c r="E106" s="12" t="s">
        <v>28</v>
      </c>
      <c r="F106" s="35">
        <v>208</v>
      </c>
      <c r="G106" s="20">
        <v>6</v>
      </c>
      <c r="H106" s="20">
        <v>208</v>
      </c>
      <c r="J106">
        <f>F106/H106</f>
        <v>1</v>
      </c>
    </row>
    <row r="107" spans="1:10" x14ac:dyDescent="0.25">
      <c r="A107" s="3"/>
      <c r="B107" s="12" t="s">
        <v>45</v>
      </c>
      <c r="C107" s="19" t="s">
        <v>82</v>
      </c>
      <c r="D107" s="12" t="s">
        <v>95</v>
      </c>
      <c r="E107" s="12" t="s">
        <v>28</v>
      </c>
      <c r="F107" s="35">
        <v>208</v>
      </c>
      <c r="G107" s="20">
        <v>6</v>
      </c>
      <c r="H107" s="20">
        <v>208</v>
      </c>
      <c r="J107">
        <f>F107/H107</f>
        <v>1</v>
      </c>
    </row>
    <row r="108" spans="1:10" x14ac:dyDescent="0.25">
      <c r="A108" s="3"/>
      <c r="B108" s="12" t="s">
        <v>45</v>
      </c>
      <c r="C108" s="19" t="s">
        <v>82</v>
      </c>
      <c r="D108" s="12" t="s">
        <v>95</v>
      </c>
      <c r="E108" s="12" t="s">
        <v>28</v>
      </c>
      <c r="F108" s="35">
        <v>87</v>
      </c>
      <c r="G108" s="20">
        <v>6</v>
      </c>
      <c r="H108" s="20">
        <v>208</v>
      </c>
      <c r="J108">
        <f>F108/H108</f>
        <v>0.41826923076923078</v>
      </c>
    </row>
    <row r="109" spans="1:10" x14ac:dyDescent="0.25">
      <c r="A109" s="6"/>
      <c r="B109" s="24" t="s">
        <v>27</v>
      </c>
      <c r="C109" s="25" t="s">
        <v>82</v>
      </c>
      <c r="D109" s="25" t="s">
        <v>95</v>
      </c>
      <c r="E109" s="25" t="s">
        <v>28</v>
      </c>
      <c r="F109" s="36">
        <v>128</v>
      </c>
      <c r="G109" s="28">
        <v>6</v>
      </c>
      <c r="H109" s="28">
        <v>208</v>
      </c>
      <c r="J109">
        <f>F109/H109</f>
        <v>0.61538461538461542</v>
      </c>
    </row>
    <row r="110" spans="1:10" x14ac:dyDescent="0.25">
      <c r="A110" s="3"/>
      <c r="B110" s="12" t="s">
        <v>37</v>
      </c>
      <c r="C110" s="19" t="s">
        <v>82</v>
      </c>
      <c r="D110" s="12" t="s">
        <v>96</v>
      </c>
      <c r="E110" s="12" t="s">
        <v>32</v>
      </c>
      <c r="F110" s="35">
        <v>14</v>
      </c>
      <c r="G110" s="20">
        <v>12</v>
      </c>
      <c r="H110" s="20">
        <v>418</v>
      </c>
      <c r="J110">
        <f>F110/H110</f>
        <v>3.3492822966507178E-2</v>
      </c>
    </row>
    <row r="111" spans="1:10" x14ac:dyDescent="0.25">
      <c r="A111" s="3"/>
      <c r="B111" s="12" t="s">
        <v>37</v>
      </c>
      <c r="C111" s="19" t="s">
        <v>82</v>
      </c>
      <c r="D111" s="12" t="s">
        <v>96</v>
      </c>
      <c r="E111" s="12" t="s">
        <v>16</v>
      </c>
      <c r="F111" s="35">
        <v>303</v>
      </c>
      <c r="G111" s="20">
        <v>12</v>
      </c>
      <c r="H111" s="20">
        <v>418</v>
      </c>
      <c r="J111">
        <f>F111/H111</f>
        <v>0.72488038277511957</v>
      </c>
    </row>
    <row r="112" spans="1:10" x14ac:dyDescent="0.25">
      <c r="A112" s="3"/>
      <c r="B112" s="12" t="s">
        <v>51</v>
      </c>
      <c r="C112" s="19" t="s">
        <v>82</v>
      </c>
      <c r="D112" s="12" t="s">
        <v>96</v>
      </c>
      <c r="E112" s="12" t="s">
        <v>32</v>
      </c>
      <c r="F112" s="35">
        <v>290</v>
      </c>
      <c r="G112" s="20">
        <v>12</v>
      </c>
      <c r="H112" s="20">
        <v>418</v>
      </c>
      <c r="J112">
        <f>F112/H112</f>
        <v>0.69377990430622005</v>
      </c>
    </row>
    <row r="113" spans="1:10" x14ac:dyDescent="0.25">
      <c r="A113" s="3"/>
      <c r="B113" s="12" t="s">
        <v>65</v>
      </c>
      <c r="C113" s="19" t="s">
        <v>82</v>
      </c>
      <c r="D113" s="12" t="s">
        <v>96</v>
      </c>
      <c r="E113" s="12" t="s">
        <v>32</v>
      </c>
      <c r="F113" s="35">
        <v>302</v>
      </c>
      <c r="G113" s="20">
        <v>12</v>
      </c>
      <c r="H113" s="20">
        <v>418</v>
      </c>
      <c r="J113">
        <f>F113/H113</f>
        <v>0.72248803827751196</v>
      </c>
    </row>
    <row r="114" spans="1:10" x14ac:dyDescent="0.25">
      <c r="A114" s="3"/>
      <c r="B114" s="12" t="s">
        <v>65</v>
      </c>
      <c r="C114" s="19" t="s">
        <v>82</v>
      </c>
      <c r="D114" s="12" t="s">
        <v>96</v>
      </c>
      <c r="E114" s="12" t="s">
        <v>32</v>
      </c>
      <c r="F114" s="35">
        <v>301</v>
      </c>
      <c r="G114" s="20">
        <v>12</v>
      </c>
      <c r="H114" s="20">
        <v>418</v>
      </c>
      <c r="J114">
        <f>F114/H114</f>
        <v>0.72009569377990434</v>
      </c>
    </row>
    <row r="115" spans="1:10" x14ac:dyDescent="0.25">
      <c r="A115" s="6"/>
      <c r="B115" s="24" t="s">
        <v>65</v>
      </c>
      <c r="C115" s="25" t="s">
        <v>82</v>
      </c>
      <c r="D115" s="25" t="s">
        <v>96</v>
      </c>
      <c r="E115" s="25" t="s">
        <v>32</v>
      </c>
      <c r="F115" s="36">
        <v>71</v>
      </c>
      <c r="G115" s="28">
        <v>12</v>
      </c>
      <c r="H115" s="28">
        <v>418</v>
      </c>
      <c r="J115">
        <f>F115/H115</f>
        <v>0.16985645933014354</v>
      </c>
    </row>
    <row r="116" spans="1:10" x14ac:dyDescent="0.25">
      <c r="A116" s="4"/>
      <c r="B116" s="12" t="s">
        <v>50</v>
      </c>
      <c r="C116" s="19" t="s">
        <v>82</v>
      </c>
      <c r="D116" s="12" t="s">
        <v>97</v>
      </c>
      <c r="E116" s="12" t="s">
        <v>28</v>
      </c>
      <c r="F116" s="35">
        <v>33</v>
      </c>
      <c r="G116" s="20">
        <v>12</v>
      </c>
      <c r="H116" s="20">
        <v>418</v>
      </c>
      <c r="J116">
        <f>F116/H116</f>
        <v>7.8947368421052627E-2</v>
      </c>
    </row>
    <row r="117" spans="1:10" x14ac:dyDescent="0.25">
      <c r="A117" s="3"/>
      <c r="B117" s="14" t="s">
        <v>50</v>
      </c>
      <c r="C117" s="19" t="s">
        <v>82</v>
      </c>
      <c r="D117" s="14" t="s">
        <v>97</v>
      </c>
      <c r="E117" s="14" t="s">
        <v>28</v>
      </c>
      <c r="F117" s="35">
        <v>35</v>
      </c>
      <c r="G117" s="20">
        <v>12</v>
      </c>
      <c r="H117" s="20">
        <v>418</v>
      </c>
      <c r="J117">
        <f>F117/H117</f>
        <v>8.3732057416267949E-2</v>
      </c>
    </row>
    <row r="118" spans="1:10" x14ac:dyDescent="0.25">
      <c r="A118" s="6"/>
      <c r="B118" s="24" t="s">
        <v>64</v>
      </c>
      <c r="C118" s="25" t="s">
        <v>82</v>
      </c>
      <c r="D118" s="25" t="s">
        <v>97</v>
      </c>
      <c r="E118" s="25" t="s">
        <v>28</v>
      </c>
      <c r="F118" s="36">
        <v>257</v>
      </c>
      <c r="G118" s="28">
        <v>12</v>
      </c>
      <c r="H118" s="28">
        <v>418</v>
      </c>
      <c r="J118">
        <f>F118/H118</f>
        <v>0.61483253588516751</v>
      </c>
    </row>
    <row r="119" spans="1:10" x14ac:dyDescent="0.25">
      <c r="A119" s="4"/>
      <c r="B119" s="14" t="s">
        <v>49</v>
      </c>
      <c r="C119" s="19" t="s">
        <v>82</v>
      </c>
      <c r="D119" s="14" t="s">
        <v>98</v>
      </c>
      <c r="E119" s="14" t="s">
        <v>32</v>
      </c>
      <c r="F119" s="35">
        <v>36</v>
      </c>
      <c r="G119" s="20">
        <v>12</v>
      </c>
      <c r="H119" s="20">
        <v>418</v>
      </c>
      <c r="J119">
        <f>F119/H119</f>
        <v>8.6124401913875603E-2</v>
      </c>
    </row>
    <row r="120" spans="1:10" x14ac:dyDescent="0.25">
      <c r="A120" s="3"/>
      <c r="B120" s="14" t="s">
        <v>63</v>
      </c>
      <c r="C120" s="19" t="s">
        <v>82</v>
      </c>
      <c r="D120" s="14" t="s">
        <v>98</v>
      </c>
      <c r="E120" s="14" t="s">
        <v>32</v>
      </c>
      <c r="F120" s="35">
        <v>38</v>
      </c>
      <c r="G120" s="20">
        <v>12</v>
      </c>
      <c r="H120" s="20">
        <v>418</v>
      </c>
      <c r="J120">
        <f>F120/H120</f>
        <v>9.0909090909090912E-2</v>
      </c>
    </row>
    <row r="121" spans="1:10" x14ac:dyDescent="0.25">
      <c r="A121" s="6"/>
      <c r="B121" s="24" t="s">
        <v>63</v>
      </c>
      <c r="C121" s="25" t="s">
        <v>82</v>
      </c>
      <c r="D121" s="25" t="s">
        <v>98</v>
      </c>
      <c r="E121" s="25" t="s">
        <v>32</v>
      </c>
      <c r="F121" s="36">
        <v>99</v>
      </c>
      <c r="G121" s="28">
        <v>12</v>
      </c>
      <c r="H121" s="28">
        <v>418</v>
      </c>
      <c r="J121">
        <f>F121/H121</f>
        <v>0.23684210526315788</v>
      </c>
    </row>
    <row r="122" spans="1:10" x14ac:dyDescent="0.25">
      <c r="A122" s="4"/>
      <c r="B122" s="14" t="s">
        <v>48</v>
      </c>
      <c r="C122" s="19" t="s">
        <v>82</v>
      </c>
      <c r="D122" s="14" t="s">
        <v>99</v>
      </c>
      <c r="E122" s="14" t="s">
        <v>28</v>
      </c>
      <c r="F122" s="35">
        <v>290</v>
      </c>
      <c r="G122" s="20">
        <v>12</v>
      </c>
      <c r="H122" s="20">
        <v>418</v>
      </c>
      <c r="J122">
        <f>F122/H122</f>
        <v>0.69377990430622005</v>
      </c>
    </row>
    <row r="123" spans="1:10" x14ac:dyDescent="0.25">
      <c r="A123" s="3"/>
      <c r="B123" s="14" t="s">
        <v>62</v>
      </c>
      <c r="C123" s="19" t="s">
        <v>82</v>
      </c>
      <c r="D123" s="14" t="s">
        <v>99</v>
      </c>
      <c r="E123" s="14" t="s">
        <v>28</v>
      </c>
      <c r="F123" s="35">
        <v>115</v>
      </c>
      <c r="G123" s="20">
        <v>12</v>
      </c>
      <c r="H123" s="20">
        <v>418</v>
      </c>
      <c r="J123">
        <f>F123/H123</f>
        <v>0.27511961722488038</v>
      </c>
    </row>
    <row r="124" spans="1:10" x14ac:dyDescent="0.25">
      <c r="A124" s="3"/>
      <c r="B124" s="14" t="s">
        <v>62</v>
      </c>
      <c r="C124" s="19" t="s">
        <v>82</v>
      </c>
      <c r="D124" s="14" t="s">
        <v>99</v>
      </c>
      <c r="E124" s="14" t="s">
        <v>19</v>
      </c>
      <c r="F124" s="35">
        <v>27</v>
      </c>
      <c r="G124" s="20">
        <v>12</v>
      </c>
      <c r="H124" s="20">
        <v>418</v>
      </c>
      <c r="J124">
        <f>F124/H124</f>
        <v>6.4593301435406703E-2</v>
      </c>
    </row>
    <row r="125" spans="1:10" x14ac:dyDescent="0.25">
      <c r="A125" s="6"/>
      <c r="B125" s="24" t="s">
        <v>75</v>
      </c>
      <c r="C125" s="25" t="s">
        <v>82</v>
      </c>
      <c r="D125" s="25" t="s">
        <v>99</v>
      </c>
      <c r="E125" s="25" t="s">
        <v>28</v>
      </c>
      <c r="F125" s="36">
        <v>266</v>
      </c>
      <c r="G125" s="28">
        <v>12</v>
      </c>
      <c r="H125" s="28">
        <v>418</v>
      </c>
      <c r="J125">
        <f>F125/H125</f>
        <v>0.63636363636363635</v>
      </c>
    </row>
    <row r="126" spans="1:10" x14ac:dyDescent="0.25">
      <c r="A126" s="4"/>
      <c r="B126" s="14" t="s">
        <v>36</v>
      </c>
      <c r="C126" s="19" t="s">
        <v>82</v>
      </c>
      <c r="D126" s="14" t="s">
        <v>100</v>
      </c>
      <c r="E126" s="14" t="s">
        <v>32</v>
      </c>
      <c r="F126" s="35">
        <v>74</v>
      </c>
      <c r="G126" s="20">
        <v>12</v>
      </c>
      <c r="H126" s="20">
        <v>418</v>
      </c>
      <c r="J126">
        <f>F126/H126</f>
        <v>0.17703349282296652</v>
      </c>
    </row>
    <row r="127" spans="1:10" x14ac:dyDescent="0.25">
      <c r="A127" s="3"/>
      <c r="B127" s="14" t="s">
        <v>61</v>
      </c>
      <c r="C127" s="19" t="s">
        <v>82</v>
      </c>
      <c r="D127" s="14" t="s">
        <v>100</v>
      </c>
      <c r="E127" s="14" t="s">
        <v>32</v>
      </c>
      <c r="F127" s="35">
        <v>99</v>
      </c>
      <c r="G127" s="20">
        <v>12</v>
      </c>
      <c r="H127" s="20">
        <v>418</v>
      </c>
      <c r="J127">
        <f>F127/H127</f>
        <v>0.23684210526315788</v>
      </c>
    </row>
    <row r="128" spans="1:10" x14ac:dyDescent="0.25">
      <c r="A128" s="6"/>
      <c r="B128" s="24" t="s">
        <v>61</v>
      </c>
      <c r="C128" s="25" t="s">
        <v>82</v>
      </c>
      <c r="D128" s="25" t="s">
        <v>100</v>
      </c>
      <c r="E128" s="25" t="s">
        <v>19</v>
      </c>
      <c r="F128" s="36">
        <v>11</v>
      </c>
      <c r="G128" s="28">
        <v>12</v>
      </c>
      <c r="H128" s="28">
        <v>418</v>
      </c>
      <c r="J128">
        <f>F128/H128</f>
        <v>2.6315789473684209E-2</v>
      </c>
    </row>
    <row r="129" spans="1:10" x14ac:dyDescent="0.25">
      <c r="A129" s="4"/>
      <c r="B129" s="14" t="s">
        <v>60</v>
      </c>
      <c r="C129" s="19" t="s">
        <v>82</v>
      </c>
      <c r="D129" s="14" t="s">
        <v>101</v>
      </c>
      <c r="E129" s="14" t="s">
        <v>35</v>
      </c>
      <c r="F129" s="35">
        <v>24</v>
      </c>
      <c r="G129" s="20">
        <v>6</v>
      </c>
      <c r="H129" s="20">
        <v>330</v>
      </c>
      <c r="J129">
        <f>F129/H129</f>
        <v>7.2727272727272724E-2</v>
      </c>
    </row>
    <row r="130" spans="1:10" x14ac:dyDescent="0.25">
      <c r="A130" s="6"/>
      <c r="B130" s="24" t="s">
        <v>74</v>
      </c>
      <c r="C130" s="25" t="s">
        <v>82</v>
      </c>
      <c r="D130" s="25" t="s">
        <v>101</v>
      </c>
      <c r="E130" s="25" t="s">
        <v>35</v>
      </c>
      <c r="F130" s="36">
        <v>31</v>
      </c>
      <c r="G130" s="28">
        <v>6</v>
      </c>
      <c r="H130" s="28">
        <v>330</v>
      </c>
      <c r="J130">
        <f>F130/H130</f>
        <v>9.3939393939393934E-2</v>
      </c>
    </row>
    <row r="131" spans="1:10" x14ac:dyDescent="0.25">
      <c r="A131" s="4"/>
      <c r="B131" s="16" t="s">
        <v>34</v>
      </c>
      <c r="C131" s="19" t="s">
        <v>82</v>
      </c>
      <c r="D131" s="16" t="s">
        <v>102</v>
      </c>
      <c r="E131" s="16" t="s">
        <v>35</v>
      </c>
      <c r="F131" s="35">
        <v>4</v>
      </c>
      <c r="G131" s="20">
        <v>6</v>
      </c>
      <c r="H131" s="20">
        <v>330</v>
      </c>
      <c r="J131">
        <f t="shared" ref="J131:J161" si="0">F131/H131</f>
        <v>1.2121212121212121E-2</v>
      </c>
    </row>
    <row r="132" spans="1:10" x14ac:dyDescent="0.25">
      <c r="A132" s="6"/>
      <c r="B132" s="24" t="s">
        <v>59</v>
      </c>
      <c r="C132" s="25" t="s">
        <v>82</v>
      </c>
      <c r="D132" s="25" t="s">
        <v>102</v>
      </c>
      <c r="E132" s="25" t="s">
        <v>35</v>
      </c>
      <c r="F132" s="36">
        <v>33</v>
      </c>
      <c r="G132" s="28">
        <v>6</v>
      </c>
      <c r="H132" s="28">
        <v>330</v>
      </c>
      <c r="J132">
        <f t="shared" si="0"/>
        <v>0.1</v>
      </c>
    </row>
    <row r="133" spans="1:10" x14ac:dyDescent="0.25">
      <c r="A133" s="21" t="s">
        <v>84</v>
      </c>
      <c r="B133" s="22" t="s">
        <v>58</v>
      </c>
      <c r="C133" s="23" t="s">
        <v>82</v>
      </c>
      <c r="D133" s="23" t="s">
        <v>103</v>
      </c>
      <c r="E133" s="23" t="s">
        <v>32</v>
      </c>
      <c r="F133" s="39">
        <v>28</v>
      </c>
      <c r="G133" s="30">
        <v>12</v>
      </c>
      <c r="H133" s="30">
        <v>200</v>
      </c>
      <c r="J133">
        <f t="shared" si="0"/>
        <v>0.14000000000000001</v>
      </c>
    </row>
    <row r="134" spans="1:10" x14ac:dyDescent="0.25">
      <c r="A134" s="21" t="s">
        <v>84</v>
      </c>
      <c r="B134" s="22" t="s">
        <v>73</v>
      </c>
      <c r="C134" s="23" t="s">
        <v>82</v>
      </c>
      <c r="D134" s="23" t="s">
        <v>104</v>
      </c>
      <c r="E134" s="23" t="s">
        <v>32</v>
      </c>
      <c r="F134" s="39">
        <v>15</v>
      </c>
      <c r="G134" s="30">
        <v>12</v>
      </c>
      <c r="H134" s="30">
        <v>200</v>
      </c>
      <c r="J134">
        <f t="shared" si="0"/>
        <v>7.4999999999999997E-2</v>
      </c>
    </row>
    <row r="135" spans="1:10" x14ac:dyDescent="0.25">
      <c r="A135" s="4"/>
      <c r="B135" s="16" t="s">
        <v>33</v>
      </c>
      <c r="C135" s="19" t="s">
        <v>82</v>
      </c>
      <c r="D135" s="16" t="s">
        <v>105</v>
      </c>
      <c r="E135" s="16" t="s">
        <v>16</v>
      </c>
      <c r="F135" s="35">
        <v>21</v>
      </c>
      <c r="G135" s="20">
        <v>10</v>
      </c>
      <c r="H135" s="20">
        <v>480</v>
      </c>
      <c r="J135">
        <f t="shared" si="0"/>
        <v>4.3749999999999997E-2</v>
      </c>
    </row>
    <row r="136" spans="1:10" x14ac:dyDescent="0.25">
      <c r="A136" s="3"/>
      <c r="B136" s="16" t="s">
        <v>8</v>
      </c>
      <c r="C136" s="19" t="s">
        <v>82</v>
      </c>
      <c r="D136" s="16" t="s">
        <v>105</v>
      </c>
      <c r="E136" s="16" t="s">
        <v>1</v>
      </c>
      <c r="F136" s="35">
        <v>448</v>
      </c>
      <c r="G136" s="20">
        <v>10</v>
      </c>
      <c r="H136" s="20">
        <v>480</v>
      </c>
      <c r="J136">
        <f t="shared" si="0"/>
        <v>0.93333333333333335</v>
      </c>
    </row>
    <row r="137" spans="1:10" x14ac:dyDescent="0.25">
      <c r="A137" s="3"/>
      <c r="B137" s="16" t="s">
        <v>13</v>
      </c>
      <c r="C137" s="19" t="s">
        <v>82</v>
      </c>
      <c r="D137" s="16" t="s">
        <v>105</v>
      </c>
      <c r="E137" s="16" t="s">
        <v>1</v>
      </c>
      <c r="F137" s="35">
        <v>80</v>
      </c>
      <c r="G137" s="20">
        <v>10</v>
      </c>
      <c r="H137" s="20">
        <v>480</v>
      </c>
      <c r="J137">
        <f t="shared" si="0"/>
        <v>0.16666666666666666</v>
      </c>
    </row>
    <row r="138" spans="1:10" x14ac:dyDescent="0.25">
      <c r="A138" s="6"/>
      <c r="B138" s="24" t="s">
        <v>13</v>
      </c>
      <c r="C138" s="25" t="s">
        <v>82</v>
      </c>
      <c r="D138" s="25" t="s">
        <v>105</v>
      </c>
      <c r="E138" s="25" t="s">
        <v>16</v>
      </c>
      <c r="F138" s="36">
        <v>120</v>
      </c>
      <c r="G138" s="28">
        <v>10</v>
      </c>
      <c r="H138" s="28">
        <v>480</v>
      </c>
      <c r="J138">
        <f t="shared" si="0"/>
        <v>0.25</v>
      </c>
    </row>
    <row r="139" spans="1:10" x14ac:dyDescent="0.25">
      <c r="A139" s="4"/>
      <c r="B139" s="16" t="s">
        <v>72</v>
      </c>
      <c r="C139" s="19" t="s">
        <v>82</v>
      </c>
      <c r="D139" s="16" t="s">
        <v>106</v>
      </c>
      <c r="E139" s="16" t="s">
        <v>19</v>
      </c>
      <c r="F139" s="35">
        <v>100</v>
      </c>
      <c r="G139" s="20">
        <v>15</v>
      </c>
      <c r="H139" s="20">
        <v>240</v>
      </c>
      <c r="J139">
        <f t="shared" si="0"/>
        <v>0.41666666666666669</v>
      </c>
    </row>
    <row r="140" spans="1:10" x14ac:dyDescent="0.25">
      <c r="A140" s="6"/>
      <c r="B140" s="24" t="s">
        <v>72</v>
      </c>
      <c r="C140" s="25" t="s">
        <v>82</v>
      </c>
      <c r="D140" s="25" t="s">
        <v>106</v>
      </c>
      <c r="E140" s="25" t="s">
        <v>19</v>
      </c>
      <c r="F140" s="36">
        <v>21</v>
      </c>
      <c r="G140" s="28">
        <v>15</v>
      </c>
      <c r="H140" s="28">
        <v>240</v>
      </c>
      <c r="J140">
        <f t="shared" si="0"/>
        <v>8.7499999999999994E-2</v>
      </c>
    </row>
    <row r="141" spans="1:10" x14ac:dyDescent="0.25">
      <c r="A141" s="4"/>
      <c r="B141" s="16" t="s">
        <v>3</v>
      </c>
      <c r="C141" s="19" t="s">
        <v>82</v>
      </c>
      <c r="D141" s="16" t="s">
        <v>107</v>
      </c>
      <c r="E141" s="16" t="s">
        <v>4</v>
      </c>
      <c r="F141" s="35">
        <v>11</v>
      </c>
      <c r="G141" s="20">
        <v>4</v>
      </c>
      <c r="H141" s="20">
        <v>70</v>
      </c>
      <c r="J141">
        <f t="shared" si="0"/>
        <v>0.15714285714285714</v>
      </c>
    </row>
    <row r="142" spans="1:10" x14ac:dyDescent="0.25">
      <c r="A142" s="3"/>
      <c r="B142" s="16" t="s">
        <v>12</v>
      </c>
      <c r="C142" s="19" t="s">
        <v>82</v>
      </c>
      <c r="D142" s="16" t="s">
        <v>107</v>
      </c>
      <c r="E142" s="16" t="s">
        <v>4</v>
      </c>
      <c r="F142" s="35">
        <v>66</v>
      </c>
      <c r="G142" s="20">
        <v>4</v>
      </c>
      <c r="H142" s="20">
        <v>70</v>
      </c>
      <c r="J142">
        <f t="shared" si="0"/>
        <v>0.94285714285714284</v>
      </c>
    </row>
    <row r="143" spans="1:10" x14ac:dyDescent="0.25">
      <c r="A143" s="6"/>
      <c r="B143" s="24" t="s">
        <v>12</v>
      </c>
      <c r="C143" s="25" t="s">
        <v>82</v>
      </c>
      <c r="D143" s="25" t="s">
        <v>107</v>
      </c>
      <c r="E143" s="25" t="s">
        <v>4</v>
      </c>
      <c r="F143" s="36">
        <v>70</v>
      </c>
      <c r="G143" s="28">
        <v>4</v>
      </c>
      <c r="H143" s="28">
        <v>70</v>
      </c>
      <c r="J143">
        <f t="shared" si="0"/>
        <v>1</v>
      </c>
    </row>
    <row r="144" spans="1:10" x14ac:dyDescent="0.25">
      <c r="A144" s="4"/>
      <c r="B144" s="16" t="s">
        <v>31</v>
      </c>
      <c r="C144" s="19" t="s">
        <v>82</v>
      </c>
      <c r="D144" s="16" t="s">
        <v>108</v>
      </c>
      <c r="E144" s="16" t="s">
        <v>32</v>
      </c>
      <c r="F144" s="35">
        <v>1</v>
      </c>
      <c r="G144" s="20">
        <v>12</v>
      </c>
      <c r="H144" s="20">
        <v>112</v>
      </c>
      <c r="J144">
        <f t="shared" si="0"/>
        <v>8.9285714285714281E-3</v>
      </c>
    </row>
    <row r="145" spans="1:10" x14ac:dyDescent="0.25">
      <c r="A145" s="3"/>
      <c r="B145" s="16" t="s">
        <v>31</v>
      </c>
      <c r="C145" s="19" t="s">
        <v>82</v>
      </c>
      <c r="D145" s="16" t="s">
        <v>108</v>
      </c>
      <c r="E145" s="16" t="s">
        <v>32</v>
      </c>
      <c r="F145" s="35">
        <v>112</v>
      </c>
      <c r="G145" s="20">
        <v>12</v>
      </c>
      <c r="H145" s="20">
        <v>112</v>
      </c>
      <c r="J145">
        <f t="shared" si="0"/>
        <v>1</v>
      </c>
    </row>
    <row r="146" spans="1:10" x14ac:dyDescent="0.25">
      <c r="A146" s="3"/>
      <c r="B146" s="16" t="s">
        <v>31</v>
      </c>
      <c r="C146" s="19" t="s">
        <v>82</v>
      </c>
      <c r="D146" s="16" t="s">
        <v>108</v>
      </c>
      <c r="E146" s="16" t="s">
        <v>32</v>
      </c>
      <c r="F146" s="35">
        <v>31</v>
      </c>
      <c r="G146" s="20">
        <v>12</v>
      </c>
      <c r="H146" s="20">
        <v>112</v>
      </c>
      <c r="J146">
        <f t="shared" si="0"/>
        <v>0.2767857142857143</v>
      </c>
    </row>
    <row r="147" spans="1:10" x14ac:dyDescent="0.25">
      <c r="A147" s="3"/>
      <c r="B147" s="18" t="s">
        <v>57</v>
      </c>
      <c r="C147" s="19" t="s">
        <v>82</v>
      </c>
      <c r="D147" s="18" t="s">
        <v>108</v>
      </c>
      <c r="E147" s="18" t="s">
        <v>28</v>
      </c>
      <c r="F147" s="35">
        <v>98</v>
      </c>
      <c r="G147" s="20">
        <v>12</v>
      </c>
      <c r="H147" s="20">
        <v>112</v>
      </c>
      <c r="J147">
        <f t="shared" si="0"/>
        <v>0.875</v>
      </c>
    </row>
    <row r="148" spans="1:10" x14ac:dyDescent="0.25">
      <c r="A148" s="3"/>
      <c r="B148" s="18" t="s">
        <v>57</v>
      </c>
      <c r="C148" s="19" t="s">
        <v>82</v>
      </c>
      <c r="D148" s="18" t="s">
        <v>108</v>
      </c>
      <c r="E148" s="18" t="s">
        <v>32</v>
      </c>
      <c r="F148" s="35">
        <v>112</v>
      </c>
      <c r="G148" s="20">
        <v>12</v>
      </c>
      <c r="H148" s="20">
        <v>112</v>
      </c>
      <c r="J148">
        <f t="shared" si="0"/>
        <v>1</v>
      </c>
    </row>
    <row r="149" spans="1:10" x14ac:dyDescent="0.25">
      <c r="A149" s="3"/>
      <c r="B149" s="18" t="s">
        <v>57</v>
      </c>
      <c r="C149" s="19" t="s">
        <v>82</v>
      </c>
      <c r="D149" s="18" t="s">
        <v>108</v>
      </c>
      <c r="E149" s="18" t="s">
        <v>32</v>
      </c>
      <c r="F149" s="35">
        <v>83</v>
      </c>
      <c r="G149" s="20">
        <v>12</v>
      </c>
      <c r="H149" s="20">
        <v>112</v>
      </c>
      <c r="J149">
        <f t="shared" si="0"/>
        <v>0.7410714285714286</v>
      </c>
    </row>
    <row r="150" spans="1:10" x14ac:dyDescent="0.25">
      <c r="A150" s="3"/>
      <c r="B150" s="18" t="s">
        <v>71</v>
      </c>
      <c r="C150" s="19" t="s">
        <v>82</v>
      </c>
      <c r="D150" s="18" t="s">
        <v>108</v>
      </c>
      <c r="E150" s="18" t="s">
        <v>28</v>
      </c>
      <c r="F150" s="35">
        <v>112</v>
      </c>
      <c r="G150" s="20">
        <v>12</v>
      </c>
      <c r="H150" s="20">
        <v>112</v>
      </c>
      <c r="J150">
        <f t="shared" si="0"/>
        <v>1</v>
      </c>
    </row>
    <row r="151" spans="1:10" x14ac:dyDescent="0.25">
      <c r="A151" s="3"/>
      <c r="B151" s="18" t="s">
        <v>71</v>
      </c>
      <c r="C151" s="19" t="s">
        <v>82</v>
      </c>
      <c r="D151" s="18" t="s">
        <v>108</v>
      </c>
      <c r="E151" s="18" t="s">
        <v>28</v>
      </c>
      <c r="F151" s="35">
        <v>112</v>
      </c>
      <c r="G151" s="20">
        <v>12</v>
      </c>
      <c r="H151" s="20">
        <v>112</v>
      </c>
      <c r="J151">
        <f t="shared" si="0"/>
        <v>1</v>
      </c>
    </row>
    <row r="152" spans="1:10" x14ac:dyDescent="0.25">
      <c r="A152" s="3"/>
      <c r="B152" s="18" t="s">
        <v>71</v>
      </c>
      <c r="C152" s="19" t="s">
        <v>82</v>
      </c>
      <c r="D152" s="18" t="s">
        <v>108</v>
      </c>
      <c r="E152" s="18" t="s">
        <v>32</v>
      </c>
      <c r="F152" s="35">
        <v>4</v>
      </c>
      <c r="G152" s="20">
        <v>12</v>
      </c>
      <c r="H152" s="20">
        <v>112</v>
      </c>
      <c r="J152">
        <f t="shared" si="0"/>
        <v>3.5714285714285712E-2</v>
      </c>
    </row>
    <row r="153" spans="1:10" x14ac:dyDescent="0.25">
      <c r="A153" s="3"/>
      <c r="B153" s="18" t="s">
        <v>71</v>
      </c>
      <c r="C153" s="19" t="s">
        <v>82</v>
      </c>
      <c r="D153" s="18" t="s">
        <v>108</v>
      </c>
      <c r="E153" s="18" t="s">
        <v>32</v>
      </c>
      <c r="F153" s="35">
        <v>103</v>
      </c>
      <c r="G153" s="20">
        <v>12</v>
      </c>
      <c r="H153" s="20">
        <v>112</v>
      </c>
      <c r="J153">
        <f t="shared" si="0"/>
        <v>0.9196428571428571</v>
      </c>
    </row>
    <row r="154" spans="1:10" x14ac:dyDescent="0.25">
      <c r="A154" s="3"/>
      <c r="B154" s="18" t="s">
        <v>71</v>
      </c>
      <c r="C154" s="19" t="s">
        <v>82</v>
      </c>
      <c r="D154" s="18" t="s">
        <v>108</v>
      </c>
      <c r="E154" s="18" t="s">
        <v>32</v>
      </c>
      <c r="F154" s="35">
        <v>112</v>
      </c>
      <c r="G154" s="20">
        <v>12</v>
      </c>
      <c r="H154" s="20">
        <v>112</v>
      </c>
      <c r="J154">
        <f t="shared" si="0"/>
        <v>1</v>
      </c>
    </row>
    <row r="155" spans="1:10" x14ac:dyDescent="0.25">
      <c r="A155" s="3"/>
      <c r="B155" s="18" t="s">
        <v>71</v>
      </c>
      <c r="C155" s="19" t="s">
        <v>82</v>
      </c>
      <c r="D155" s="18" t="s">
        <v>108</v>
      </c>
      <c r="E155" s="18" t="s">
        <v>32</v>
      </c>
      <c r="F155" s="35">
        <v>112</v>
      </c>
      <c r="G155" s="20">
        <v>12</v>
      </c>
      <c r="H155" s="20">
        <v>112</v>
      </c>
      <c r="J155">
        <f t="shared" si="0"/>
        <v>1</v>
      </c>
    </row>
    <row r="156" spans="1:10" x14ac:dyDescent="0.25">
      <c r="A156" s="6"/>
      <c r="B156" s="24" t="s">
        <v>71</v>
      </c>
      <c r="C156" s="25" t="s">
        <v>82</v>
      </c>
      <c r="D156" s="25" t="s">
        <v>108</v>
      </c>
      <c r="E156" s="25" t="s">
        <v>19</v>
      </c>
      <c r="F156" s="36">
        <v>99</v>
      </c>
      <c r="G156" s="28">
        <v>12</v>
      </c>
      <c r="H156" s="28">
        <v>112</v>
      </c>
      <c r="J156">
        <f t="shared" si="0"/>
        <v>0.8839285714285714</v>
      </c>
    </row>
    <row r="157" spans="1:10" x14ac:dyDescent="0.25">
      <c r="A157" s="4"/>
      <c r="B157" s="18" t="s">
        <v>25</v>
      </c>
      <c r="C157" s="19" t="s">
        <v>82</v>
      </c>
      <c r="D157" s="18" t="s">
        <v>109</v>
      </c>
      <c r="E157" s="18" t="s">
        <v>26</v>
      </c>
      <c r="F157" s="35">
        <v>39</v>
      </c>
      <c r="G157" s="20">
        <v>6</v>
      </c>
      <c r="H157" s="20">
        <v>180</v>
      </c>
      <c r="J157">
        <f t="shared" si="0"/>
        <v>0.21666666666666667</v>
      </c>
    </row>
    <row r="158" spans="1:10" x14ac:dyDescent="0.25">
      <c r="A158" s="3"/>
      <c r="B158" s="18" t="s">
        <v>44</v>
      </c>
      <c r="C158" s="19" t="s">
        <v>82</v>
      </c>
      <c r="D158" s="18" t="s">
        <v>109</v>
      </c>
      <c r="E158" s="18" t="s">
        <v>26</v>
      </c>
      <c r="F158" s="35">
        <v>5</v>
      </c>
      <c r="G158" s="20">
        <v>6</v>
      </c>
      <c r="H158" s="20">
        <v>180</v>
      </c>
      <c r="J158">
        <f t="shared" si="0"/>
        <v>2.7777777777777776E-2</v>
      </c>
    </row>
    <row r="159" spans="1:10" x14ac:dyDescent="0.25">
      <c r="A159" s="3"/>
      <c r="B159" s="19" t="s">
        <v>5</v>
      </c>
      <c r="C159" s="19" t="s">
        <v>82</v>
      </c>
      <c r="D159" s="19" t="s">
        <v>109</v>
      </c>
      <c r="E159" s="19" t="s">
        <v>6</v>
      </c>
      <c r="F159" s="35">
        <v>11</v>
      </c>
      <c r="G159" s="20">
        <v>6</v>
      </c>
      <c r="H159" s="20">
        <v>180</v>
      </c>
      <c r="J159">
        <f t="shared" si="0"/>
        <v>6.1111111111111109E-2</v>
      </c>
    </row>
    <row r="160" spans="1:10" x14ac:dyDescent="0.25">
      <c r="A160" s="3"/>
      <c r="B160" s="19" t="s">
        <v>70</v>
      </c>
      <c r="C160" s="19" t="s">
        <v>82</v>
      </c>
      <c r="D160" s="19" t="s">
        <v>109</v>
      </c>
      <c r="E160" s="19" t="s">
        <v>19</v>
      </c>
      <c r="F160" s="35">
        <v>178</v>
      </c>
      <c r="G160" s="20">
        <v>6</v>
      </c>
      <c r="H160" s="20">
        <v>180</v>
      </c>
      <c r="J160">
        <f t="shared" si="0"/>
        <v>0.98888888888888893</v>
      </c>
    </row>
    <row r="161" spans="1:10" x14ac:dyDescent="0.25">
      <c r="A161" s="6"/>
      <c r="B161" s="24" t="s">
        <v>70</v>
      </c>
      <c r="C161" s="25" t="s">
        <v>82</v>
      </c>
      <c r="D161" s="25" t="s">
        <v>109</v>
      </c>
      <c r="E161" s="25" t="s">
        <v>6</v>
      </c>
      <c r="F161" s="36">
        <v>12</v>
      </c>
      <c r="G161" s="28">
        <v>6</v>
      </c>
      <c r="H161" s="28">
        <v>180</v>
      </c>
      <c r="J161">
        <f t="shared" si="0"/>
        <v>6.6666666666666666E-2</v>
      </c>
    </row>
    <row r="163" spans="1:10" x14ac:dyDescent="0.25">
      <c r="J163" s="41">
        <f>SUM(J2:J162)</f>
        <v>95.592442318470077</v>
      </c>
    </row>
  </sheetData>
  <sortState ref="B127:H192">
    <sortCondition ref="B127:B192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Arkusz1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dcterms:created xsi:type="dcterms:W3CDTF">2017-09-18T12:35:58Z</dcterms:created>
  <dcterms:modified xsi:type="dcterms:W3CDTF">2017-09-27T09:56:25Z</dcterms:modified>
</cp:coreProperties>
</file>